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B3852\Desktop\統計\網頁\各學年度東南亞國家及印度在臺大專校院正式修讀學位外籍生及僑生學門表\"/>
    </mc:Choice>
  </mc:AlternateContent>
  <bookViews>
    <workbookView xWindow="0" yWindow="0" windowWidth="28800" windowHeight="12390"/>
  </bookViews>
  <sheets>
    <sheet name="Export" sheetId="1" r:id="rId1"/>
  </sheets>
  <calcPr calcId="152511"/>
</workbook>
</file>

<file path=xl/calcChain.xml><?xml version="1.0" encoding="utf-8"?>
<calcChain xmlns="http://schemas.openxmlformats.org/spreadsheetml/2006/main">
  <c r="W7" i="1" l="1"/>
  <c r="R30" i="1"/>
  <c r="S30" i="1"/>
  <c r="T30" i="1"/>
  <c r="U30" i="1"/>
  <c r="V30" i="1"/>
  <c r="N30" i="1"/>
  <c r="Q30" i="1"/>
  <c r="P30" i="1"/>
  <c r="C30" i="1"/>
  <c r="D30" i="1"/>
  <c r="E30" i="1"/>
  <c r="F30" i="1"/>
  <c r="G30" i="1"/>
  <c r="H30" i="1"/>
  <c r="I30" i="1"/>
  <c r="J30" i="1"/>
  <c r="K30" i="1"/>
  <c r="L30" i="1"/>
  <c r="M30" i="1"/>
  <c r="O30" i="1"/>
  <c r="W5" i="1"/>
  <c r="W6" i="1"/>
  <c r="W8" i="1"/>
  <c r="W9" i="1"/>
  <c r="W10" i="1"/>
  <c r="W11" i="1"/>
  <c r="W12" i="1"/>
  <c r="W13" i="1"/>
  <c r="W14" i="1"/>
  <c r="W15" i="1"/>
  <c r="W16" i="1"/>
  <c r="W17" i="1"/>
  <c r="W18" i="1"/>
  <c r="W19" i="1"/>
  <c r="W20" i="1"/>
  <c r="W21" i="1"/>
  <c r="W22" i="1"/>
  <c r="W23" i="1"/>
  <c r="W24" i="1"/>
  <c r="W25" i="1"/>
  <c r="W26" i="1"/>
  <c r="W27" i="1"/>
  <c r="W28" i="1"/>
  <c r="W29" i="1"/>
  <c r="W4" i="1"/>
</calcChain>
</file>

<file path=xl/sharedStrings.xml><?xml version="1.0" encoding="utf-8"?>
<sst xmlns="http://schemas.openxmlformats.org/spreadsheetml/2006/main" count="54" uniqueCount="45">
  <si>
    <t>Totals</t>
  </si>
  <si>
    <t>學生類型</t>
  </si>
  <si>
    <t>印尼</t>
  </si>
  <si>
    <t>印度</t>
  </si>
  <si>
    <t>寮國</t>
  </si>
  <si>
    <t>新加坡</t>
  </si>
  <si>
    <t>柬埔寨</t>
  </si>
  <si>
    <t>汶萊</t>
  </si>
  <si>
    <t>泰國</t>
  </si>
  <si>
    <t>緬甸</t>
  </si>
  <si>
    <t>菲律賓</t>
  </si>
  <si>
    <t>越南</t>
  </si>
  <si>
    <t>馬來西亞</t>
  </si>
  <si>
    <t>人文學門</t>
  </si>
  <si>
    <t>其他學門</t>
  </si>
  <si>
    <t>商業及管理學門</t>
  </si>
  <si>
    <t>工程及工程業學門</t>
  </si>
  <si>
    <t>建築及營建工程學門</t>
  </si>
  <si>
    <t>教育學門</t>
  </si>
  <si>
    <t>數學及統計學門</t>
  </si>
  <si>
    <t>新聞學及圖書資訊學門</t>
  </si>
  <si>
    <t>林業學門</t>
  </si>
  <si>
    <t>法律學門</t>
  </si>
  <si>
    <t>漁業學門</t>
  </si>
  <si>
    <t>物理、化學及地球科學學門</t>
  </si>
  <si>
    <t>獸醫學門</t>
  </si>
  <si>
    <t>環境學門</t>
  </si>
  <si>
    <t>生命科學學門</t>
  </si>
  <si>
    <t>社會及行為科學學門</t>
  </si>
  <si>
    <t>社會福利學門</t>
  </si>
  <si>
    <t>藝術學門</t>
  </si>
  <si>
    <t>製造及加工學門</t>
  </si>
  <si>
    <t>語文學門</t>
  </si>
  <si>
    <t>資訊通訊科技學門</t>
  </si>
  <si>
    <t>農業學門</t>
  </si>
  <si>
    <t>運輸服務學門</t>
  </si>
  <si>
    <t>醫藥衛生學門</t>
  </si>
  <si>
    <t>餐旅及民生服務學門</t>
  </si>
  <si>
    <t>僑生</t>
    <phoneticPr fontId="1" type="noConversion"/>
  </si>
  <si>
    <t>外國學生</t>
    <phoneticPr fontId="1" type="noConversion"/>
  </si>
  <si>
    <t>Totals</t>
    <phoneticPr fontId="1" type="noConversion"/>
  </si>
  <si>
    <t>國別名稱/學門名稱</t>
    <phoneticPr fontId="1" type="noConversion"/>
  </si>
  <si>
    <t>學年度</t>
    <phoneticPr fontId="1" type="noConversion"/>
  </si>
  <si>
    <t>安全服務學門</t>
    <phoneticPr fontId="1" type="noConversion"/>
  </si>
  <si>
    <t>備註: 本表不含國防醫學院資料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</si>
</sst>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新細明體"/>
      <family val="2"/>
      <scheme val="minor"/>
    </font>
    <font>
      <sz val="9"/>
      <name val="新細明體"/>
      <family val="3"/>
      <charset val="136"/>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NumberFormat="1"/>
    <xf numFmtId="0" fontId="0" fillId="0" borderId="0" xfId="0" applyNumberFormat="1"/>
    <xf numFmtId="0" fontId="0" fillId="0" borderId="0" xfId="0" applyNumberFormat="1" applyAlignment="1"/>
    <xf numFmtId="0" fontId="0" fillId="0" borderId="0" xfId="0" applyNumberFormat="1" applyAlignment="1">
      <alignment horizontal="center"/>
    </xf>
    <xf numFmtId="0" fontId="0" fillId="0" borderId="0" xfId="0" applyNumberFormat="1" applyAlignment="1">
      <alignment horizontal="right"/>
    </xf>
    <xf numFmtId="3" fontId="0" fillId="0" borderId="0" xfId="0" applyNumberFormat="1" applyAlignment="1">
      <alignment horizontal="center"/>
    </xf>
    <xf numFmtId="3" fontId="0" fillId="0" borderId="0" xfId="0" applyNumberFormat="1" applyAlignment="1"/>
    <xf numFmtId="0" fontId="0" fillId="0" borderId="0" xfId="0" applyNumberFormat="1"/>
    <xf numFmtId="0" fontId="0" fillId="0" borderId="0" xfId="0" applyNumberFormat="1" applyAlignment="1">
      <alignment horizontal="center"/>
    </xf>
    <xf numFmtId="0" fontId="0" fillId="0" borderId="0" xfId="0" applyNumberFormat="1" applyAlignment="1">
      <alignment horizontal="left"/>
    </xf>
  </cellXfs>
  <cellStyles count="1">
    <cellStyle name="一般"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ort"/>
  <dimension ref="A1:X31"/>
  <sheetViews>
    <sheetView tabSelected="1" zoomScaleNormal="100" workbookViewId="0">
      <selection activeCell="W31" sqref="W31"/>
    </sheetView>
  </sheetViews>
  <sheetFormatPr defaultRowHeight="16.5" x14ac:dyDescent="0.25"/>
  <sheetData>
    <row r="1" spans="1:24" s="1" customFormat="1" x14ac:dyDescent="0.25">
      <c r="A1" s="7" t="s">
        <v>42</v>
      </c>
      <c r="B1" s="7"/>
      <c r="C1" s="8">
        <v>107</v>
      </c>
      <c r="D1" s="8"/>
      <c r="E1" s="8"/>
      <c r="F1" s="8"/>
      <c r="G1" s="8"/>
      <c r="H1" s="8"/>
      <c r="I1" s="8"/>
      <c r="J1" s="8"/>
      <c r="K1" s="8"/>
      <c r="L1" s="8"/>
      <c r="M1" s="8"/>
      <c r="N1" s="8"/>
      <c r="O1" s="8"/>
      <c r="P1" s="8"/>
      <c r="Q1" s="8"/>
      <c r="R1" s="8"/>
      <c r="S1" s="8"/>
      <c r="T1" s="8"/>
      <c r="U1" s="8"/>
      <c r="V1" s="8"/>
    </row>
    <row r="2" spans="1:24" x14ac:dyDescent="0.25">
      <c r="A2" s="9" t="s">
        <v>1</v>
      </c>
      <c r="B2" s="9"/>
      <c r="C2" s="8" t="s">
        <v>39</v>
      </c>
      <c r="D2" s="8"/>
      <c r="E2" s="8"/>
      <c r="F2" s="8"/>
      <c r="G2" s="8"/>
      <c r="H2" s="8"/>
      <c r="I2" s="8"/>
      <c r="J2" s="8"/>
      <c r="K2" s="8"/>
      <c r="L2" s="8"/>
      <c r="M2" s="8"/>
      <c r="N2" s="8" t="s">
        <v>38</v>
      </c>
      <c r="O2" s="8"/>
      <c r="P2" s="8"/>
      <c r="Q2" s="8"/>
      <c r="R2" s="8"/>
      <c r="S2" s="8"/>
      <c r="T2" s="8"/>
      <c r="U2" s="8"/>
      <c r="V2" s="8"/>
    </row>
    <row r="3" spans="1:24" x14ac:dyDescent="0.25">
      <c r="A3" s="8" t="s">
        <v>41</v>
      </c>
      <c r="B3" s="8"/>
      <c r="C3" s="3" t="s">
        <v>2</v>
      </c>
      <c r="D3" s="3" t="s">
        <v>3</v>
      </c>
      <c r="E3" s="3" t="s">
        <v>4</v>
      </c>
      <c r="F3" s="3" t="s">
        <v>5</v>
      </c>
      <c r="G3" s="3" t="s">
        <v>6</v>
      </c>
      <c r="H3" s="3" t="s">
        <v>7</v>
      </c>
      <c r="I3" s="3" t="s">
        <v>8</v>
      </c>
      <c r="J3" s="3" t="s">
        <v>9</v>
      </c>
      <c r="K3" s="3" t="s">
        <v>10</v>
      </c>
      <c r="L3" s="3" t="s">
        <v>11</v>
      </c>
      <c r="M3" s="3" t="s">
        <v>12</v>
      </c>
      <c r="N3" s="3" t="s">
        <v>2</v>
      </c>
      <c r="O3" s="3" t="s">
        <v>4</v>
      </c>
      <c r="P3" s="3" t="s">
        <v>5</v>
      </c>
      <c r="Q3" s="3" t="s">
        <v>7</v>
      </c>
      <c r="R3" s="3" t="s">
        <v>8</v>
      </c>
      <c r="S3" s="3" t="s">
        <v>9</v>
      </c>
      <c r="T3" s="3" t="s">
        <v>10</v>
      </c>
      <c r="U3" s="3" t="s">
        <v>11</v>
      </c>
      <c r="V3" s="3" t="s">
        <v>12</v>
      </c>
      <c r="W3" s="3" t="s">
        <v>40</v>
      </c>
    </row>
    <row r="4" spans="1:24" s="3" customFormat="1" x14ac:dyDescent="0.25">
      <c r="A4" s="9" t="s">
        <v>13</v>
      </c>
      <c r="B4" s="9"/>
      <c r="C4" s="3">
        <v>19</v>
      </c>
      <c r="D4" s="3">
        <v>15</v>
      </c>
      <c r="F4" s="3">
        <v>7</v>
      </c>
      <c r="G4" s="3">
        <v>1</v>
      </c>
      <c r="I4" s="3">
        <v>11</v>
      </c>
      <c r="J4" s="3">
        <v>2</v>
      </c>
      <c r="K4" s="3">
        <v>2</v>
      </c>
      <c r="L4" s="3">
        <v>73</v>
      </c>
      <c r="M4" s="3">
        <v>64</v>
      </c>
      <c r="P4" s="3">
        <v>1</v>
      </c>
      <c r="R4" s="3">
        <v>5</v>
      </c>
      <c r="S4" s="3">
        <v>15</v>
      </c>
      <c r="U4" s="3">
        <v>2</v>
      </c>
      <c r="V4" s="3">
        <v>175</v>
      </c>
      <c r="W4" s="2">
        <f>SUM(C4:V4)</f>
        <v>392</v>
      </c>
      <c r="X4" s="4"/>
    </row>
    <row r="5" spans="1:24" x14ac:dyDescent="0.25">
      <c r="A5" s="7" t="s">
        <v>14</v>
      </c>
      <c r="B5" s="7"/>
      <c r="C5" s="3">
        <v>34</v>
      </c>
      <c r="D5" s="3">
        <v>5</v>
      </c>
      <c r="E5" s="3"/>
      <c r="F5" s="3"/>
      <c r="G5" s="3"/>
      <c r="H5" s="3"/>
      <c r="I5" s="3">
        <v>16</v>
      </c>
      <c r="J5" s="3"/>
      <c r="K5" s="3"/>
      <c r="L5" s="3">
        <v>8</v>
      </c>
      <c r="M5" s="3">
        <v>4</v>
      </c>
      <c r="N5" s="3">
        <v>88</v>
      </c>
      <c r="O5" s="3"/>
      <c r="P5" s="3">
        <v>5</v>
      </c>
      <c r="Q5" s="3"/>
      <c r="R5" s="3">
        <v>3</v>
      </c>
      <c r="S5" s="3">
        <v>91</v>
      </c>
      <c r="T5" s="3">
        <v>6</v>
      </c>
      <c r="U5" s="3">
        <v>63</v>
      </c>
      <c r="V5" s="3">
        <v>179</v>
      </c>
      <c r="W5" s="2">
        <f t="shared" ref="W5:W29" si="0">SUM(C5:V5)</f>
        <v>502</v>
      </c>
      <c r="X5" s="4"/>
    </row>
    <row r="6" spans="1:24" x14ac:dyDescent="0.25">
      <c r="A6" s="7" t="s">
        <v>15</v>
      </c>
      <c r="B6" s="7"/>
      <c r="C6" s="5">
        <v>1102</v>
      </c>
      <c r="D6" s="3">
        <v>95</v>
      </c>
      <c r="E6" s="3">
        <v>5</v>
      </c>
      <c r="F6" s="3">
        <v>14</v>
      </c>
      <c r="G6" s="3">
        <v>33</v>
      </c>
      <c r="H6" s="3"/>
      <c r="I6" s="3">
        <v>222</v>
      </c>
      <c r="J6" s="3">
        <v>89</v>
      </c>
      <c r="K6" s="3">
        <v>45</v>
      </c>
      <c r="L6" s="5">
        <v>2056</v>
      </c>
      <c r="M6" s="3">
        <v>583</v>
      </c>
      <c r="N6" s="3">
        <v>477</v>
      </c>
      <c r="O6" s="3"/>
      <c r="P6" s="3">
        <v>4</v>
      </c>
      <c r="Q6" s="3">
        <v>1</v>
      </c>
      <c r="R6" s="3">
        <v>41</v>
      </c>
      <c r="S6" s="3">
        <v>109</v>
      </c>
      <c r="T6" s="3">
        <v>9</v>
      </c>
      <c r="U6" s="3">
        <v>78</v>
      </c>
      <c r="V6" s="5">
        <v>1082</v>
      </c>
      <c r="W6" s="6">
        <f t="shared" si="0"/>
        <v>6045</v>
      </c>
      <c r="X6" s="4"/>
    </row>
    <row r="7" spans="1:24" s="1" customFormat="1" x14ac:dyDescent="0.25">
      <c r="A7" s="1" t="s">
        <v>43</v>
      </c>
      <c r="C7" s="5"/>
      <c r="D7" s="3"/>
      <c r="E7" s="3"/>
      <c r="F7" s="3"/>
      <c r="G7" s="3"/>
      <c r="H7" s="3"/>
      <c r="I7" s="3"/>
      <c r="J7" s="3"/>
      <c r="K7" s="3"/>
      <c r="L7" s="5"/>
      <c r="M7" s="3"/>
      <c r="N7" s="3"/>
      <c r="O7" s="3"/>
      <c r="P7" s="3"/>
      <c r="Q7" s="3"/>
      <c r="R7" s="3"/>
      <c r="S7" s="3"/>
      <c r="T7" s="3"/>
      <c r="U7" s="3"/>
      <c r="V7" s="3">
        <v>1</v>
      </c>
      <c r="W7" s="2">
        <f t="shared" si="0"/>
        <v>1</v>
      </c>
      <c r="X7" s="4"/>
    </row>
    <row r="8" spans="1:24" x14ac:dyDescent="0.25">
      <c r="A8" s="7" t="s">
        <v>16</v>
      </c>
      <c r="B8" s="7"/>
      <c r="C8" s="5">
        <v>1509</v>
      </c>
      <c r="D8" s="3">
        <v>598</v>
      </c>
      <c r="E8" s="3"/>
      <c r="F8" s="3">
        <v>8</v>
      </c>
      <c r="G8" s="3">
        <v>1</v>
      </c>
      <c r="H8" s="3">
        <v>1</v>
      </c>
      <c r="I8" s="3">
        <v>72</v>
      </c>
      <c r="J8" s="3">
        <v>1</v>
      </c>
      <c r="K8" s="3">
        <v>174</v>
      </c>
      <c r="L8" s="5">
        <v>2028</v>
      </c>
      <c r="M8" s="3">
        <v>428</v>
      </c>
      <c r="N8" s="3">
        <v>239</v>
      </c>
      <c r="O8" s="3">
        <v>1</v>
      </c>
      <c r="P8" s="3"/>
      <c r="Q8" s="3"/>
      <c r="R8" s="3">
        <v>26</v>
      </c>
      <c r="S8" s="3">
        <v>35</v>
      </c>
      <c r="T8" s="3">
        <v>4</v>
      </c>
      <c r="U8" s="3">
        <v>292</v>
      </c>
      <c r="V8" s="3">
        <v>687</v>
      </c>
      <c r="W8" s="6">
        <f t="shared" si="0"/>
        <v>6104</v>
      </c>
      <c r="X8" s="4"/>
    </row>
    <row r="9" spans="1:24" x14ac:dyDescent="0.25">
      <c r="A9" s="7" t="s">
        <v>17</v>
      </c>
      <c r="B9" s="7"/>
      <c r="C9" s="3">
        <v>179</v>
      </c>
      <c r="D9" s="3">
        <v>9</v>
      </c>
      <c r="E9" s="3">
        <v>1</v>
      </c>
      <c r="F9" s="3">
        <v>1</v>
      </c>
      <c r="G9" s="3">
        <v>1</v>
      </c>
      <c r="H9" s="3"/>
      <c r="I9" s="3">
        <v>9</v>
      </c>
      <c r="J9" s="3">
        <v>3</v>
      </c>
      <c r="K9" s="3">
        <v>11</v>
      </c>
      <c r="L9" s="3">
        <v>80</v>
      </c>
      <c r="M9" s="3">
        <v>101</v>
      </c>
      <c r="N9" s="3">
        <v>54</v>
      </c>
      <c r="O9" s="3"/>
      <c r="P9" s="3">
        <v>4</v>
      </c>
      <c r="Q9" s="3"/>
      <c r="R9" s="3">
        <v>3</v>
      </c>
      <c r="S9" s="3">
        <v>16</v>
      </c>
      <c r="T9" s="3">
        <v>1</v>
      </c>
      <c r="U9" s="3">
        <v>7</v>
      </c>
      <c r="V9" s="3">
        <v>189</v>
      </c>
      <c r="W9" s="2">
        <f t="shared" si="0"/>
        <v>669</v>
      </c>
      <c r="X9" s="4"/>
    </row>
    <row r="10" spans="1:24" x14ac:dyDescent="0.25">
      <c r="A10" s="7" t="s">
        <v>18</v>
      </c>
      <c r="B10" s="7"/>
      <c r="C10" s="3">
        <v>49</v>
      </c>
      <c r="D10" s="3">
        <v>5</v>
      </c>
      <c r="E10" s="3">
        <v>1</v>
      </c>
      <c r="F10" s="3">
        <v>1</v>
      </c>
      <c r="G10" s="3"/>
      <c r="H10" s="3"/>
      <c r="I10" s="3">
        <v>22</v>
      </c>
      <c r="J10" s="3"/>
      <c r="K10" s="3">
        <v>4</v>
      </c>
      <c r="L10" s="3">
        <v>71</v>
      </c>
      <c r="M10" s="3">
        <v>55</v>
      </c>
      <c r="N10" s="3">
        <v>17</v>
      </c>
      <c r="O10" s="3"/>
      <c r="P10" s="3">
        <v>1</v>
      </c>
      <c r="Q10" s="3"/>
      <c r="R10" s="3">
        <v>4</v>
      </c>
      <c r="S10" s="3">
        <v>37</v>
      </c>
      <c r="T10" s="3"/>
      <c r="U10" s="3">
        <v>11</v>
      </c>
      <c r="V10" s="3">
        <v>350</v>
      </c>
      <c r="W10" s="2">
        <f t="shared" si="0"/>
        <v>628</v>
      </c>
      <c r="X10" s="4"/>
    </row>
    <row r="11" spans="1:24" x14ac:dyDescent="0.25">
      <c r="A11" s="7" t="s">
        <v>19</v>
      </c>
      <c r="B11" s="7"/>
      <c r="C11" s="3">
        <v>27</v>
      </c>
      <c r="D11" s="3"/>
      <c r="E11" s="3"/>
      <c r="F11" s="3">
        <v>1</v>
      </c>
      <c r="G11" s="3"/>
      <c r="H11" s="3"/>
      <c r="I11" s="3">
        <v>1</v>
      </c>
      <c r="J11" s="3"/>
      <c r="K11" s="3">
        <v>8</v>
      </c>
      <c r="L11" s="3">
        <v>17</v>
      </c>
      <c r="M11" s="3">
        <v>12</v>
      </c>
      <c r="N11" s="3">
        <v>12</v>
      </c>
      <c r="O11" s="3"/>
      <c r="P11" s="3">
        <v>1</v>
      </c>
      <c r="Q11" s="3"/>
      <c r="R11" s="3"/>
      <c r="S11" s="3">
        <v>5</v>
      </c>
      <c r="T11" s="3"/>
      <c r="U11" s="3">
        <v>2</v>
      </c>
      <c r="V11" s="3">
        <v>83</v>
      </c>
      <c r="W11" s="2">
        <f t="shared" si="0"/>
        <v>169</v>
      </c>
      <c r="X11" s="4"/>
    </row>
    <row r="12" spans="1:24" x14ac:dyDescent="0.25">
      <c r="A12" s="7" t="s">
        <v>20</v>
      </c>
      <c r="B12" s="7"/>
      <c r="C12" s="3">
        <v>67</v>
      </c>
      <c r="D12" s="3">
        <v>1</v>
      </c>
      <c r="E12" s="3"/>
      <c r="F12" s="3">
        <v>8</v>
      </c>
      <c r="G12" s="3"/>
      <c r="H12" s="3"/>
      <c r="I12" s="3">
        <v>14</v>
      </c>
      <c r="J12" s="3"/>
      <c r="K12" s="3"/>
      <c r="L12" s="3">
        <v>23</v>
      </c>
      <c r="M12" s="3">
        <v>346</v>
      </c>
      <c r="N12" s="3">
        <v>17</v>
      </c>
      <c r="O12" s="3"/>
      <c r="P12" s="3"/>
      <c r="Q12" s="3"/>
      <c r="R12" s="3">
        <v>5</v>
      </c>
      <c r="S12" s="3">
        <v>4</v>
      </c>
      <c r="T12" s="3">
        <v>1</v>
      </c>
      <c r="U12" s="3">
        <v>5</v>
      </c>
      <c r="V12" s="3">
        <v>378</v>
      </c>
      <c r="W12" s="2">
        <f t="shared" si="0"/>
        <v>869</v>
      </c>
      <c r="X12" s="4"/>
    </row>
    <row r="13" spans="1:24" x14ac:dyDescent="0.25">
      <c r="A13" s="7" t="s">
        <v>21</v>
      </c>
      <c r="B13" s="7"/>
      <c r="C13" s="3">
        <v>1</v>
      </c>
      <c r="D13" s="3"/>
      <c r="E13" s="3"/>
      <c r="F13" s="3"/>
      <c r="G13" s="3"/>
      <c r="H13" s="3"/>
      <c r="I13" s="3">
        <v>2</v>
      </c>
      <c r="J13" s="3"/>
      <c r="K13" s="3"/>
      <c r="L13" s="3"/>
      <c r="M13" s="3">
        <v>2</v>
      </c>
      <c r="N13" s="3">
        <v>1</v>
      </c>
      <c r="O13" s="3"/>
      <c r="P13" s="3"/>
      <c r="Q13" s="3">
        <v>1</v>
      </c>
      <c r="R13" s="3"/>
      <c r="S13" s="3"/>
      <c r="T13" s="3"/>
      <c r="U13" s="3"/>
      <c r="V13" s="3">
        <v>28</v>
      </c>
      <c r="W13" s="2">
        <f t="shared" si="0"/>
        <v>35</v>
      </c>
      <c r="X13" s="4"/>
    </row>
    <row r="14" spans="1:24" x14ac:dyDescent="0.25">
      <c r="A14" s="7" t="s">
        <v>22</v>
      </c>
      <c r="B14" s="7"/>
      <c r="C14" s="3">
        <v>7</v>
      </c>
      <c r="D14" s="3"/>
      <c r="E14" s="3"/>
      <c r="F14" s="3"/>
      <c r="G14" s="3"/>
      <c r="H14" s="3"/>
      <c r="I14" s="3">
        <v>8</v>
      </c>
      <c r="J14" s="3"/>
      <c r="K14" s="3"/>
      <c r="L14" s="3">
        <v>7</v>
      </c>
      <c r="M14" s="3">
        <v>6</v>
      </c>
      <c r="N14" s="3">
        <v>7</v>
      </c>
      <c r="O14" s="3"/>
      <c r="P14" s="3"/>
      <c r="R14" s="3">
        <v>5</v>
      </c>
      <c r="S14" s="3">
        <v>11</v>
      </c>
      <c r="T14" s="3"/>
      <c r="U14" s="3">
        <v>6</v>
      </c>
      <c r="V14" s="3">
        <v>63</v>
      </c>
      <c r="W14" s="2">
        <f t="shared" si="0"/>
        <v>120</v>
      </c>
      <c r="X14" s="4"/>
    </row>
    <row r="15" spans="1:24" x14ac:dyDescent="0.25">
      <c r="A15" s="7" t="s">
        <v>23</v>
      </c>
      <c r="B15" s="7"/>
      <c r="C15" s="3">
        <v>7</v>
      </c>
      <c r="D15" s="3"/>
      <c r="E15" s="3"/>
      <c r="F15" s="3"/>
      <c r="G15" s="3"/>
      <c r="H15" s="3"/>
      <c r="I15" s="3">
        <v>4</v>
      </c>
      <c r="J15" s="3"/>
      <c r="K15" s="3">
        <v>6</v>
      </c>
      <c r="L15" s="3">
        <v>11</v>
      </c>
      <c r="M15" s="3">
        <v>13</v>
      </c>
      <c r="N15" s="3">
        <v>2</v>
      </c>
      <c r="O15" s="3"/>
      <c r="P15" s="3">
        <v>1</v>
      </c>
      <c r="Q15" s="3"/>
      <c r="R15" s="3"/>
      <c r="S15" s="3">
        <v>3</v>
      </c>
      <c r="T15" s="3"/>
      <c r="U15" s="3"/>
      <c r="V15" s="3">
        <v>42</v>
      </c>
      <c r="W15" s="2">
        <f t="shared" si="0"/>
        <v>89</v>
      </c>
      <c r="X15" s="4"/>
    </row>
    <row r="16" spans="1:24" x14ac:dyDescent="0.25">
      <c r="A16" s="7" t="s">
        <v>24</v>
      </c>
      <c r="B16" s="7"/>
      <c r="C16" s="3">
        <v>106</v>
      </c>
      <c r="D16" s="3">
        <v>227</v>
      </c>
      <c r="E16" s="3"/>
      <c r="F16" s="3">
        <v>1</v>
      </c>
      <c r="G16" s="3"/>
      <c r="H16" s="3">
        <v>1</v>
      </c>
      <c r="I16" s="3">
        <v>11</v>
      </c>
      <c r="J16" s="3"/>
      <c r="K16" s="3">
        <v>51</v>
      </c>
      <c r="L16" s="3">
        <v>150</v>
      </c>
      <c r="M16" s="3">
        <v>21</v>
      </c>
      <c r="N16" s="3">
        <v>9</v>
      </c>
      <c r="O16" s="3"/>
      <c r="P16" s="3">
        <v>1</v>
      </c>
      <c r="Q16" s="3"/>
      <c r="R16" s="3"/>
      <c r="S16" s="3"/>
      <c r="T16" s="3"/>
      <c r="U16" s="3">
        <v>3</v>
      </c>
      <c r="V16" s="3">
        <v>127</v>
      </c>
      <c r="W16" s="2">
        <f t="shared" si="0"/>
        <v>708</v>
      </c>
      <c r="X16" s="4"/>
    </row>
    <row r="17" spans="1:24" x14ac:dyDescent="0.25">
      <c r="A17" s="7" t="s">
        <v>25</v>
      </c>
      <c r="B17" s="7"/>
      <c r="C17" s="3">
        <v>3</v>
      </c>
      <c r="D17" s="3">
        <v>1</v>
      </c>
      <c r="E17" s="3"/>
      <c r="F17" s="3">
        <v>2</v>
      </c>
      <c r="G17" s="3">
        <v>1</v>
      </c>
      <c r="H17" s="3"/>
      <c r="I17" s="3">
        <v>8</v>
      </c>
      <c r="J17" s="3"/>
      <c r="K17" s="3">
        <v>2</v>
      </c>
      <c r="L17" s="3">
        <v>2</v>
      </c>
      <c r="M17" s="3">
        <v>30</v>
      </c>
      <c r="N17" s="3">
        <v>2</v>
      </c>
      <c r="O17" s="3"/>
      <c r="P17" s="3">
        <v>2</v>
      </c>
      <c r="Q17" s="3"/>
      <c r="R17" s="3">
        <v>1</v>
      </c>
      <c r="S17" s="3">
        <v>1</v>
      </c>
      <c r="T17" s="3"/>
      <c r="U17" s="3"/>
      <c r="V17" s="3">
        <v>64</v>
      </c>
      <c r="W17" s="2">
        <f t="shared" si="0"/>
        <v>119</v>
      </c>
      <c r="X17" s="4"/>
    </row>
    <row r="18" spans="1:24" x14ac:dyDescent="0.25">
      <c r="A18" s="7" t="s">
        <v>26</v>
      </c>
      <c r="B18" s="7"/>
      <c r="C18" s="3">
        <v>25</v>
      </c>
      <c r="D18" s="3">
        <v>9</v>
      </c>
      <c r="E18" s="3"/>
      <c r="F18" s="3"/>
      <c r="G18" s="3">
        <v>1</v>
      </c>
      <c r="H18" s="3"/>
      <c r="I18" s="3">
        <v>7</v>
      </c>
      <c r="J18" s="3"/>
      <c r="K18" s="3">
        <v>4</v>
      </c>
      <c r="L18" s="3">
        <v>15</v>
      </c>
      <c r="M18" s="3"/>
      <c r="N18" s="3">
        <v>2</v>
      </c>
      <c r="O18" s="3"/>
      <c r="P18" s="3">
        <v>3</v>
      </c>
      <c r="Q18" s="3"/>
      <c r="R18" s="3"/>
      <c r="S18" s="3">
        <v>1</v>
      </c>
      <c r="T18" s="3"/>
      <c r="U18" s="3"/>
      <c r="V18" s="3">
        <v>13</v>
      </c>
      <c r="W18" s="2">
        <f t="shared" si="0"/>
        <v>80</v>
      </c>
      <c r="X18" s="4"/>
    </row>
    <row r="19" spans="1:24" x14ac:dyDescent="0.25">
      <c r="A19" s="7" t="s">
        <v>27</v>
      </c>
      <c r="B19" s="7"/>
      <c r="C19" s="3">
        <v>127</v>
      </c>
      <c r="D19" s="3">
        <v>91</v>
      </c>
      <c r="E19" s="3"/>
      <c r="F19" s="3">
        <v>1</v>
      </c>
      <c r="G19" s="3"/>
      <c r="H19" s="3"/>
      <c r="I19" s="3">
        <v>16</v>
      </c>
      <c r="J19" s="3">
        <v>1</v>
      </c>
      <c r="K19" s="3">
        <v>25</v>
      </c>
      <c r="L19" s="3">
        <v>71</v>
      </c>
      <c r="M19" s="3">
        <v>86</v>
      </c>
      <c r="N19" s="3">
        <v>39</v>
      </c>
      <c r="O19" s="3"/>
      <c r="P19" s="3"/>
      <c r="Q19" s="3"/>
      <c r="R19" s="3">
        <v>3</v>
      </c>
      <c r="S19" s="3">
        <v>2</v>
      </c>
      <c r="T19" s="3">
        <v>3</v>
      </c>
      <c r="U19" s="3">
        <v>10</v>
      </c>
      <c r="V19" s="3">
        <v>261</v>
      </c>
      <c r="W19" s="2">
        <f t="shared" si="0"/>
        <v>736</v>
      </c>
      <c r="X19" s="4"/>
    </row>
    <row r="20" spans="1:24" x14ac:dyDescent="0.25">
      <c r="A20" s="7" t="s">
        <v>28</v>
      </c>
      <c r="B20" s="7"/>
      <c r="C20" s="3">
        <v>62</v>
      </c>
      <c r="D20" s="3">
        <v>10</v>
      </c>
      <c r="E20" s="3"/>
      <c r="F20" s="3">
        <v>2</v>
      </c>
      <c r="G20" s="3"/>
      <c r="H20" s="3"/>
      <c r="I20" s="3">
        <v>24</v>
      </c>
      <c r="J20" s="3">
        <v>3</v>
      </c>
      <c r="K20" s="3">
        <v>11</v>
      </c>
      <c r="L20" s="3">
        <v>83</v>
      </c>
      <c r="M20" s="3">
        <v>156</v>
      </c>
      <c r="N20" s="3">
        <v>43</v>
      </c>
      <c r="O20" s="3"/>
      <c r="P20" s="3">
        <v>2</v>
      </c>
      <c r="Q20" s="3"/>
      <c r="R20" s="3">
        <v>11</v>
      </c>
      <c r="S20" s="3">
        <v>40</v>
      </c>
      <c r="T20" s="3">
        <v>2</v>
      </c>
      <c r="U20" s="3">
        <v>18</v>
      </c>
      <c r="V20" s="3">
        <v>469</v>
      </c>
      <c r="W20" s="2">
        <f t="shared" si="0"/>
        <v>936</v>
      </c>
      <c r="X20" s="4"/>
    </row>
    <row r="21" spans="1:24" x14ac:dyDescent="0.25">
      <c r="A21" s="7" t="s">
        <v>29</v>
      </c>
      <c r="B21" s="7"/>
      <c r="C21" s="3">
        <v>7</v>
      </c>
      <c r="D21" s="3">
        <v>1</v>
      </c>
      <c r="E21" s="3"/>
      <c r="F21" s="3"/>
      <c r="G21" s="3"/>
      <c r="H21" s="3"/>
      <c r="I21" s="3">
        <v>2</v>
      </c>
      <c r="J21" s="3">
        <v>1</v>
      </c>
      <c r="K21" s="3"/>
      <c r="L21" s="3">
        <v>35</v>
      </c>
      <c r="M21" s="3">
        <v>75</v>
      </c>
      <c r="N21" s="3">
        <v>1</v>
      </c>
      <c r="O21" s="3"/>
      <c r="P21" s="3">
        <v>5</v>
      </c>
      <c r="Q21" s="3"/>
      <c r="R21" s="3">
        <v>2</v>
      </c>
      <c r="S21" s="3">
        <v>6</v>
      </c>
      <c r="T21" s="3"/>
      <c r="U21" s="3">
        <v>5</v>
      </c>
      <c r="V21" s="3">
        <v>76</v>
      </c>
      <c r="W21" s="2">
        <f t="shared" si="0"/>
        <v>216</v>
      </c>
      <c r="X21" s="4"/>
    </row>
    <row r="22" spans="1:24" x14ac:dyDescent="0.25">
      <c r="A22" s="7" t="s">
        <v>30</v>
      </c>
      <c r="B22" s="7"/>
      <c r="C22" s="3">
        <v>275</v>
      </c>
      <c r="D22" s="3">
        <v>4</v>
      </c>
      <c r="E22" s="3">
        <v>3</v>
      </c>
      <c r="F22" s="3">
        <v>26</v>
      </c>
      <c r="G22" s="3">
        <v>1</v>
      </c>
      <c r="H22" s="3">
        <v>3</v>
      </c>
      <c r="I22" s="3">
        <v>26</v>
      </c>
      <c r="J22" s="3">
        <v>8</v>
      </c>
      <c r="K22" s="3">
        <v>4</v>
      </c>
      <c r="L22" s="3">
        <v>36</v>
      </c>
      <c r="M22" s="5">
        <v>1136</v>
      </c>
      <c r="N22" s="3">
        <v>108</v>
      </c>
      <c r="O22" s="3"/>
      <c r="P22" s="3"/>
      <c r="Q22" s="3">
        <v>2</v>
      </c>
      <c r="R22" s="3">
        <v>10</v>
      </c>
      <c r="S22" s="3">
        <v>16</v>
      </c>
      <c r="T22" s="3">
        <v>2</v>
      </c>
      <c r="U22" s="3">
        <v>24</v>
      </c>
      <c r="V22" s="3">
        <v>826</v>
      </c>
      <c r="W22" s="6">
        <f t="shared" si="0"/>
        <v>2510</v>
      </c>
      <c r="X22" s="4"/>
    </row>
    <row r="23" spans="1:24" x14ac:dyDescent="0.25">
      <c r="A23" s="7" t="s">
        <v>31</v>
      </c>
      <c r="B23" s="7"/>
      <c r="C23" s="3">
        <v>43</v>
      </c>
      <c r="D23" s="3">
        <v>2</v>
      </c>
      <c r="E23" s="3"/>
      <c r="F23" s="3">
        <v>1</v>
      </c>
      <c r="G23" s="3"/>
      <c r="H23" s="3"/>
      <c r="I23" s="3">
        <v>6</v>
      </c>
      <c r="J23" s="3"/>
      <c r="K23" s="3">
        <v>2</v>
      </c>
      <c r="L23" s="3">
        <v>49</v>
      </c>
      <c r="M23" s="3">
        <v>50</v>
      </c>
      <c r="N23" s="3">
        <v>44</v>
      </c>
      <c r="O23" s="3"/>
      <c r="P23" s="3">
        <v>1</v>
      </c>
      <c r="Q23" s="3"/>
      <c r="R23" s="3">
        <v>1</v>
      </c>
      <c r="S23" s="3">
        <v>4</v>
      </c>
      <c r="T23" s="3"/>
      <c r="U23" s="3">
        <v>1</v>
      </c>
      <c r="V23" s="3">
        <v>79</v>
      </c>
      <c r="W23" s="2">
        <f t="shared" si="0"/>
        <v>283</v>
      </c>
      <c r="X23" s="4"/>
    </row>
    <row r="24" spans="1:24" x14ac:dyDescent="0.25">
      <c r="A24" s="7" t="s">
        <v>32</v>
      </c>
      <c r="B24" s="7"/>
      <c r="C24" s="3">
        <v>156</v>
      </c>
      <c r="D24" s="3">
        <v>11</v>
      </c>
      <c r="E24" s="3">
        <v>1</v>
      </c>
      <c r="F24" s="3">
        <v>16</v>
      </c>
      <c r="G24" s="3"/>
      <c r="H24" s="3"/>
      <c r="I24" s="3">
        <v>53</v>
      </c>
      <c r="J24" s="3">
        <v>63</v>
      </c>
      <c r="K24" s="3">
        <v>13</v>
      </c>
      <c r="L24" s="3">
        <v>644</v>
      </c>
      <c r="M24" s="3">
        <v>241</v>
      </c>
      <c r="N24" s="3">
        <v>86</v>
      </c>
      <c r="O24" s="3">
        <v>1</v>
      </c>
      <c r="P24" s="3"/>
      <c r="Q24" s="3">
        <v>2</v>
      </c>
      <c r="R24" s="3">
        <v>28</v>
      </c>
      <c r="S24" s="3">
        <v>85</v>
      </c>
      <c r="T24" s="3">
        <v>8</v>
      </c>
      <c r="U24" s="3">
        <v>129</v>
      </c>
      <c r="V24" s="3">
        <v>536</v>
      </c>
      <c r="W24" s="6">
        <f t="shared" si="0"/>
        <v>2073</v>
      </c>
      <c r="X24" s="4"/>
    </row>
    <row r="25" spans="1:24" x14ac:dyDescent="0.25">
      <c r="A25" s="7" t="s">
        <v>33</v>
      </c>
      <c r="B25" s="7"/>
      <c r="C25" s="3">
        <v>908</v>
      </c>
      <c r="D25" s="3">
        <v>49</v>
      </c>
      <c r="E25" s="3"/>
      <c r="F25" s="3"/>
      <c r="G25" s="3"/>
      <c r="H25" s="3"/>
      <c r="I25" s="3">
        <v>46</v>
      </c>
      <c r="J25" s="3">
        <v>2</v>
      </c>
      <c r="K25" s="3">
        <v>40</v>
      </c>
      <c r="L25" s="3">
        <v>496</v>
      </c>
      <c r="M25" s="3">
        <v>275</v>
      </c>
      <c r="N25" s="3">
        <v>126</v>
      </c>
      <c r="O25" s="3"/>
      <c r="P25" s="3">
        <v>10</v>
      </c>
      <c r="Q25" s="3">
        <v>1</v>
      </c>
      <c r="R25" s="3">
        <v>11</v>
      </c>
      <c r="S25" s="3">
        <v>26</v>
      </c>
      <c r="T25" s="3">
        <v>2</v>
      </c>
      <c r="U25" s="3">
        <v>19</v>
      </c>
      <c r="V25" s="3">
        <v>370</v>
      </c>
      <c r="W25" s="6">
        <f t="shared" si="0"/>
        <v>2381</v>
      </c>
      <c r="X25" s="4"/>
    </row>
    <row r="26" spans="1:24" x14ac:dyDescent="0.25">
      <c r="A26" s="7" t="s">
        <v>34</v>
      </c>
      <c r="B26" s="7"/>
      <c r="C26" s="3">
        <v>94</v>
      </c>
      <c r="D26" s="3">
        <v>13</v>
      </c>
      <c r="E26" s="3">
        <v>1</v>
      </c>
      <c r="F26" s="3"/>
      <c r="G26" s="3">
        <v>1</v>
      </c>
      <c r="H26" s="3"/>
      <c r="I26" s="3">
        <v>57</v>
      </c>
      <c r="J26" s="3"/>
      <c r="K26" s="3">
        <v>2</v>
      </c>
      <c r="L26" s="3">
        <v>36</v>
      </c>
      <c r="M26" s="3">
        <v>59</v>
      </c>
      <c r="N26" s="3">
        <v>25</v>
      </c>
      <c r="O26" s="3"/>
      <c r="P26" s="3">
        <v>1</v>
      </c>
      <c r="Q26" s="3"/>
      <c r="R26" s="3">
        <v>7</v>
      </c>
      <c r="S26" s="3">
        <v>7</v>
      </c>
      <c r="T26" s="3">
        <v>1</v>
      </c>
      <c r="U26" s="3">
        <v>4</v>
      </c>
      <c r="V26" s="3">
        <v>206</v>
      </c>
      <c r="W26" s="2">
        <f t="shared" si="0"/>
        <v>514</v>
      </c>
      <c r="X26" s="4"/>
    </row>
    <row r="27" spans="1:24" x14ac:dyDescent="0.25">
      <c r="A27" s="7" t="s">
        <v>35</v>
      </c>
      <c r="B27" s="7"/>
      <c r="C27" s="3">
        <v>8</v>
      </c>
      <c r="D27" s="3">
        <v>1</v>
      </c>
      <c r="E27" s="3">
        <v>15</v>
      </c>
      <c r="F27" s="3"/>
      <c r="G27" s="3"/>
      <c r="H27" s="3"/>
      <c r="I27" s="3">
        <v>7</v>
      </c>
      <c r="J27" s="3"/>
      <c r="K27" s="3">
        <v>10</v>
      </c>
      <c r="L27" s="3">
        <v>17</v>
      </c>
      <c r="M27" s="3">
        <v>26</v>
      </c>
      <c r="N27" s="3">
        <v>10</v>
      </c>
      <c r="O27" s="3"/>
      <c r="P27" s="3"/>
      <c r="Q27" s="3"/>
      <c r="R27" s="3"/>
      <c r="S27" s="3">
        <v>10</v>
      </c>
      <c r="T27" s="3"/>
      <c r="U27" s="3">
        <v>5</v>
      </c>
      <c r="V27" s="3">
        <v>116</v>
      </c>
      <c r="W27" s="2">
        <f t="shared" si="0"/>
        <v>225</v>
      </c>
      <c r="X27" s="4"/>
    </row>
    <row r="28" spans="1:24" x14ac:dyDescent="0.25">
      <c r="A28" s="7" t="s">
        <v>36</v>
      </c>
      <c r="B28" s="7"/>
      <c r="C28" s="3">
        <v>175</v>
      </c>
      <c r="D28" s="3">
        <v>52</v>
      </c>
      <c r="E28" s="3"/>
      <c r="F28" s="3">
        <v>10</v>
      </c>
      <c r="G28" s="3">
        <v>1</v>
      </c>
      <c r="H28" s="3">
        <v>1</v>
      </c>
      <c r="I28" s="3">
        <v>40</v>
      </c>
      <c r="J28" s="3">
        <v>6</v>
      </c>
      <c r="K28" s="3">
        <v>11</v>
      </c>
      <c r="L28" s="3">
        <v>122</v>
      </c>
      <c r="M28" s="3">
        <v>261</v>
      </c>
      <c r="N28" s="3">
        <v>70</v>
      </c>
      <c r="O28" s="3"/>
      <c r="P28" s="3"/>
      <c r="Q28" s="3">
        <v>1</v>
      </c>
      <c r="R28" s="3">
        <v>11</v>
      </c>
      <c r="S28" s="3">
        <v>23</v>
      </c>
      <c r="T28" s="3">
        <v>2</v>
      </c>
      <c r="U28" s="3">
        <v>17</v>
      </c>
      <c r="V28" s="3">
        <v>731</v>
      </c>
      <c r="W28" s="6">
        <f t="shared" si="0"/>
        <v>1534</v>
      </c>
      <c r="X28" s="4"/>
    </row>
    <row r="29" spans="1:24" x14ac:dyDescent="0.25">
      <c r="A29" s="7" t="s">
        <v>37</v>
      </c>
      <c r="B29" s="7"/>
      <c r="C29" s="3">
        <v>696</v>
      </c>
      <c r="D29" s="3">
        <v>3</v>
      </c>
      <c r="E29" s="3">
        <v>1</v>
      </c>
      <c r="F29" s="3">
        <v>4</v>
      </c>
      <c r="G29" s="3">
        <v>26</v>
      </c>
      <c r="H29" s="3"/>
      <c r="I29" s="3">
        <v>85</v>
      </c>
      <c r="J29" s="3">
        <v>15</v>
      </c>
      <c r="K29" s="3">
        <v>26</v>
      </c>
      <c r="L29" s="3">
        <v>928</v>
      </c>
      <c r="M29" s="5">
        <v>1167</v>
      </c>
      <c r="N29" s="3">
        <v>180</v>
      </c>
      <c r="O29" s="3"/>
      <c r="P29" s="3">
        <v>43</v>
      </c>
      <c r="Q29" s="3">
        <v>1</v>
      </c>
      <c r="R29" s="3">
        <v>8</v>
      </c>
      <c r="S29" s="3">
        <v>26</v>
      </c>
      <c r="T29" s="3">
        <v>3</v>
      </c>
      <c r="U29" s="3">
        <v>93</v>
      </c>
      <c r="V29" s="3">
        <v>703</v>
      </c>
      <c r="W29" s="6">
        <f t="shared" si="0"/>
        <v>4008</v>
      </c>
      <c r="X29" s="4"/>
    </row>
    <row r="30" spans="1:24" x14ac:dyDescent="0.25">
      <c r="A30" s="7" t="s">
        <v>0</v>
      </c>
      <c r="B30" s="7"/>
      <c r="C30" s="5">
        <f t="shared" ref="C30:O30" si="1">SUM(C4:C29)</f>
        <v>5686</v>
      </c>
      <c r="D30" s="5">
        <f t="shared" si="1"/>
        <v>1202</v>
      </c>
      <c r="E30" s="3">
        <f t="shared" si="1"/>
        <v>28</v>
      </c>
      <c r="F30" s="3">
        <f t="shared" si="1"/>
        <v>103</v>
      </c>
      <c r="G30" s="3">
        <f t="shared" si="1"/>
        <v>67</v>
      </c>
      <c r="H30" s="3">
        <f t="shared" si="1"/>
        <v>6</v>
      </c>
      <c r="I30" s="3">
        <f t="shared" si="1"/>
        <v>769</v>
      </c>
      <c r="J30" s="3">
        <f t="shared" si="1"/>
        <v>194</v>
      </c>
      <c r="K30" s="3">
        <f t="shared" si="1"/>
        <v>451</v>
      </c>
      <c r="L30" s="5">
        <f t="shared" si="1"/>
        <v>7058</v>
      </c>
      <c r="M30" s="5">
        <f t="shared" si="1"/>
        <v>5197</v>
      </c>
      <c r="N30" s="5">
        <f t="shared" si="1"/>
        <v>1659</v>
      </c>
      <c r="O30" s="3">
        <f t="shared" si="1"/>
        <v>2</v>
      </c>
      <c r="P30" s="3">
        <f t="shared" ref="P30:Q30" si="2">SUM(P4:P29)</f>
        <v>85</v>
      </c>
      <c r="Q30" s="3">
        <f t="shared" si="2"/>
        <v>9</v>
      </c>
      <c r="R30" s="3">
        <f t="shared" ref="R30" si="3">SUM(R4:R29)</f>
        <v>185</v>
      </c>
      <c r="S30" s="3">
        <f t="shared" ref="S30" si="4">SUM(S4:S29)</f>
        <v>573</v>
      </c>
      <c r="T30" s="3">
        <f t="shared" ref="T30" si="5">SUM(T4:T29)</f>
        <v>44</v>
      </c>
      <c r="U30" s="3">
        <f t="shared" ref="U30" si="6">SUM(U4:U29)</f>
        <v>794</v>
      </c>
      <c r="V30" s="5">
        <f t="shared" ref="V30" si="7">SUM(V4:V29)</f>
        <v>7834</v>
      </c>
      <c r="W30" s="6">
        <v>31946</v>
      </c>
      <c r="X30" s="4"/>
    </row>
    <row r="31" spans="1:24" x14ac:dyDescent="0.25">
      <c r="A31" s="7" t="s">
        <v>44</v>
      </c>
      <c r="B31" s="7"/>
      <c r="C31" s="7"/>
      <c r="D31" s="7"/>
      <c r="E31" s="7"/>
    </row>
  </sheetData>
  <mergeCells count="33">
    <mergeCell ref="A4:B4"/>
    <mergeCell ref="A5:B5"/>
    <mergeCell ref="A6:B6"/>
    <mergeCell ref="A8:B8"/>
    <mergeCell ref="A9:B9"/>
    <mergeCell ref="A23:B23"/>
    <mergeCell ref="A24:B24"/>
    <mergeCell ref="A10:B10"/>
    <mergeCell ref="A11:B11"/>
    <mergeCell ref="A12:B12"/>
    <mergeCell ref="A13:B13"/>
    <mergeCell ref="A14:B14"/>
    <mergeCell ref="A17:B17"/>
    <mergeCell ref="A15:B15"/>
    <mergeCell ref="A16:B16"/>
    <mergeCell ref="A18:B18"/>
    <mergeCell ref="A19:B19"/>
    <mergeCell ref="A31:E31"/>
    <mergeCell ref="A3:B3"/>
    <mergeCell ref="A1:B1"/>
    <mergeCell ref="C1:V1"/>
    <mergeCell ref="N2:V2"/>
    <mergeCell ref="C2:M2"/>
    <mergeCell ref="A2:B2"/>
    <mergeCell ref="A30:B30"/>
    <mergeCell ref="A25:B25"/>
    <mergeCell ref="A26:B26"/>
    <mergeCell ref="A27:B27"/>
    <mergeCell ref="A28:B28"/>
    <mergeCell ref="A29:B29"/>
    <mergeCell ref="A20:B20"/>
    <mergeCell ref="A21:B21"/>
    <mergeCell ref="A22:B22"/>
  </mergeCells>
  <phoneticPr fontId="1" type="noConversion"/>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Export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曹美娟</dc:creator>
  <cp:lastModifiedBy>陳怡旬</cp:lastModifiedBy>
  <cp:lastPrinted>2019-02-26T03:51:53Z</cp:lastPrinted>
  <dcterms:created xsi:type="dcterms:W3CDTF">2018-03-09T10:05:46Z</dcterms:created>
  <dcterms:modified xsi:type="dcterms:W3CDTF">2019-02-26T09:04:44Z</dcterms:modified>
</cp:coreProperties>
</file>