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oejsmpc\Desktop\"/>
    </mc:Choice>
  </mc:AlternateContent>
  <bookViews>
    <workbookView xWindow="0" yWindow="0" windowWidth="28800" windowHeight="11730"/>
  </bookViews>
  <sheets>
    <sheet name="工作表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4" i="1" l="1"/>
  <c r="G34" i="1" l="1"/>
  <c r="F34" i="1" l="1"/>
  <c r="E34" i="1"/>
  <c r="D34" i="1"/>
  <c r="C34" i="1"/>
</calcChain>
</file>

<file path=xl/sharedStrings.xml><?xml version="1.0" encoding="utf-8"?>
<sst xmlns="http://schemas.openxmlformats.org/spreadsheetml/2006/main" count="38" uniqueCount="38">
  <si>
    <t>獲補助學校</t>
    <phoneticPr fontId="2" type="noConversion"/>
  </si>
  <si>
    <t>99年度</t>
    <phoneticPr fontId="2" type="noConversion"/>
  </si>
  <si>
    <t>100年度</t>
    <phoneticPr fontId="2" type="noConversion"/>
  </si>
  <si>
    <t>101 年度</t>
    <phoneticPr fontId="2" type="noConversion"/>
  </si>
  <si>
    <t>102年度</t>
    <phoneticPr fontId="2" type="noConversion"/>
  </si>
  <si>
    <t>國立臺中科技大學</t>
    <phoneticPr fontId="2" type="noConversion"/>
  </si>
  <si>
    <t>國立澎湖科技大學</t>
    <phoneticPr fontId="2" type="noConversion"/>
  </si>
  <si>
    <t>國立高雄海洋科技大學</t>
    <phoneticPr fontId="2" type="noConversion"/>
  </si>
  <si>
    <t>中華醫事科技大學</t>
    <phoneticPr fontId="2" type="noConversion"/>
  </si>
  <si>
    <t>高苑科技大學</t>
    <phoneticPr fontId="2" type="noConversion"/>
  </si>
  <si>
    <t>明新科技大學</t>
    <phoneticPr fontId="2" type="noConversion"/>
  </si>
  <si>
    <t>國立臺北護理健康大學</t>
    <phoneticPr fontId="2" type="noConversion"/>
  </si>
  <si>
    <t>慈濟技術學院</t>
    <phoneticPr fontId="2" type="noConversion"/>
  </si>
  <si>
    <t>僑光科技大學</t>
    <phoneticPr fontId="2" type="noConversion"/>
  </si>
  <si>
    <t>美和科技大學</t>
  </si>
  <si>
    <t>臺北城市科技大學</t>
    <phoneticPr fontId="2" type="noConversion"/>
  </si>
  <si>
    <t>東南科技大學</t>
    <phoneticPr fontId="2" type="noConversion"/>
  </si>
  <si>
    <t>中華科技大學</t>
    <phoneticPr fontId="2" type="noConversion"/>
  </si>
  <si>
    <t>大仁科技大學</t>
    <phoneticPr fontId="2" type="noConversion"/>
  </si>
  <si>
    <t>台南應用科技大學</t>
    <phoneticPr fontId="2" type="noConversion"/>
  </si>
  <si>
    <t>桃園創新技術學院</t>
    <phoneticPr fontId="2" type="noConversion"/>
  </si>
  <si>
    <t>輔英科技大學</t>
    <phoneticPr fontId="2" type="noConversion"/>
  </si>
  <si>
    <t>東方設計學院</t>
    <phoneticPr fontId="2" type="noConversion"/>
  </si>
  <si>
    <t>修平科技大學</t>
    <phoneticPr fontId="2" type="noConversion"/>
  </si>
  <si>
    <t>和春技術學院</t>
    <phoneticPr fontId="2" type="noConversion"/>
  </si>
  <si>
    <t>國立臺灣戲曲學院</t>
  </si>
  <si>
    <t>國立臺東專科學校</t>
  </si>
  <si>
    <t>樹德科技大學</t>
  </si>
  <si>
    <t>景文科技大學</t>
    <phoneticPr fontId="2" type="noConversion"/>
  </si>
  <si>
    <t>大同技術學院</t>
  </si>
  <si>
    <t>華夏技術學院</t>
  </si>
  <si>
    <t>嘉南藥理科技大學</t>
  </si>
  <si>
    <t>103年度</t>
    <phoneticPr fontId="1" type="noConversion"/>
  </si>
  <si>
    <t>國立臺北商業大學</t>
    <phoneticPr fontId="1" type="noConversion"/>
  </si>
  <si>
    <t>崇右技術學院</t>
    <phoneticPr fontId="1" type="noConversion"/>
  </si>
  <si>
    <t>104年度</t>
    <phoneticPr fontId="1" type="noConversion"/>
  </si>
  <si>
    <t>國立屏東大學</t>
    <phoneticPr fontId="2" type="noConversion"/>
  </si>
  <si>
    <t>99-104年度教育部補助未獲邁向頂尖大學計畫或獎勵大學教學卓越計畫之大專院校實施特殊優秀人才彈性薪資方案補助金額</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</si>
</sst>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7">
    <font>
      <sz val="12"/>
      <color theme="1"/>
      <name val="新細明體"/>
      <family val="2"/>
      <charset val="136"/>
      <scheme val="minor"/>
    </font>
    <font>
      <sz val="9"/>
      <name val="新細明體"/>
      <family val="2"/>
      <charset val="136"/>
      <scheme val="minor"/>
    </font>
    <font>
      <sz val="9"/>
      <name val="新細明體"/>
      <family val="1"/>
      <charset val="136"/>
    </font>
    <font>
      <sz val="12"/>
      <color indexed="8"/>
      <name val="新細明體"/>
      <family val="1"/>
      <charset val="136"/>
    </font>
    <font>
      <sz val="12"/>
      <name val="新細明體"/>
      <family val="1"/>
      <charset val="136"/>
      <scheme val="minor"/>
    </font>
    <font>
      <sz val="12"/>
      <color indexed="8"/>
      <name val="新細明體"/>
      <family val="1"/>
      <charset val="136"/>
      <scheme val="minor"/>
    </font>
    <font>
      <sz val="12"/>
      <color rgb="FF000000"/>
      <name val="新細明體"/>
      <family val="1"/>
      <charset val="136"/>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
    <xf numFmtId="0" fontId="0" fillId="0" borderId="0">
      <alignment vertical="center"/>
    </xf>
  </cellStyleXfs>
  <cellXfs count="20">
    <xf numFmtId="0" fontId="0" fillId="0" borderId="0" xfId="0">
      <alignment vertical="center"/>
    </xf>
    <xf numFmtId="176" fontId="0" fillId="0" borderId="0" xfId="0" applyNumberFormat="1" applyAlignment="1">
      <alignment horizontal="center" vertical="center"/>
    </xf>
    <xf numFmtId="0" fontId="0" fillId="0" borderId="1" xfId="0" applyBorder="1">
      <alignment vertical="center"/>
    </xf>
    <xf numFmtId="0" fontId="0" fillId="0" borderId="1" xfId="0" applyBorder="1" applyAlignment="1">
      <alignment horizontal="center" vertical="center"/>
    </xf>
    <xf numFmtId="176" fontId="3" fillId="0" borderId="1" xfId="0" applyNumberFormat="1" applyFont="1" applyFill="1" applyBorder="1" applyAlignment="1">
      <alignment horizontal="center" vertical="center" wrapText="1"/>
    </xf>
    <xf numFmtId="176" fontId="0" fillId="0" borderId="1" xfId="0" applyNumberFormat="1" applyBorder="1" applyAlignment="1">
      <alignment horizontal="center" vertical="center"/>
    </xf>
    <xf numFmtId="0" fontId="4" fillId="0" borderId="1" xfId="0" applyFont="1" applyBorder="1" applyAlignment="1">
      <alignment horizontal="left" vertical="center"/>
    </xf>
    <xf numFmtId="0" fontId="4" fillId="0" borderId="1" xfId="0" applyFont="1" applyFill="1" applyBorder="1" applyAlignment="1">
      <alignment horizontal="left" vertical="top" wrapText="1"/>
    </xf>
    <xf numFmtId="176" fontId="5" fillId="0" borderId="1" xfId="0" applyNumberFormat="1" applyFont="1" applyFill="1" applyBorder="1" applyAlignment="1">
      <alignment horizontal="center"/>
    </xf>
    <xf numFmtId="176" fontId="4" fillId="0" borderId="1" xfId="0" applyNumberFormat="1" applyFont="1" applyBorder="1" applyAlignment="1">
      <alignment horizontal="center" vertical="center"/>
    </xf>
    <xf numFmtId="0" fontId="4" fillId="0" borderId="1" xfId="0" applyFont="1" applyFill="1" applyBorder="1" applyAlignment="1">
      <alignment horizontal="left" wrapText="1"/>
    </xf>
    <xf numFmtId="0" fontId="4" fillId="0" borderId="1" xfId="0" applyFont="1" applyBorder="1" applyAlignment="1">
      <alignment horizontal="left" vertical="center" wrapText="1"/>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6" fontId="0" fillId="0" borderId="1" xfId="0" applyNumberFormat="1" applyFill="1" applyBorder="1" applyAlignment="1">
      <alignment horizontal="center" vertical="center"/>
    </xf>
    <xf numFmtId="176" fontId="4" fillId="0" borderId="1" xfId="0" applyNumberFormat="1" applyFont="1" applyFill="1" applyBorder="1" applyAlignment="1">
      <alignment horizontal="center" vertical="center"/>
    </xf>
    <xf numFmtId="176" fontId="0" fillId="0" borderId="0" xfId="0" applyNumberFormat="1">
      <alignment vertical="center"/>
    </xf>
    <xf numFmtId="176" fontId="0" fillId="0" borderId="1" xfId="0" applyNumberFormat="1" applyBorder="1">
      <alignment vertical="center"/>
    </xf>
    <xf numFmtId="0" fontId="0" fillId="0" borderId="2" xfId="0" applyBorder="1" applyAlignment="1">
      <alignment horizontal="center" vertical="center" wrapText="1"/>
    </xf>
    <xf numFmtId="0" fontId="0" fillId="0" borderId="0" xfId="0" applyBorder="1" applyAlignment="1">
      <alignment horizontal="center" vertical="center" wrapText="1"/>
    </xf>
  </cellXfs>
  <cellStyles count="1">
    <cellStyle name="一般"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C8E7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4"/>
  <sheetViews>
    <sheetView tabSelected="1" workbookViewId="0">
      <selection activeCell="H10" sqref="H10"/>
    </sheetView>
  </sheetViews>
  <sheetFormatPr defaultRowHeight="16.5"/>
  <cols>
    <col min="1" max="1" width="5.125" customWidth="1"/>
    <col min="2" max="2" width="26.875" customWidth="1"/>
    <col min="3" max="6" width="13.5" style="1" customWidth="1"/>
    <col min="7" max="7" width="12.25" customWidth="1"/>
    <col min="8" max="8" width="11.25" style="16" bestFit="1" customWidth="1"/>
  </cols>
  <sheetData>
    <row r="1" spans="1:8" ht="34.9" customHeight="1">
      <c r="A1" s="18" t="s">
        <v>37</v>
      </c>
      <c r="B1" s="19"/>
      <c r="C1" s="19"/>
      <c r="D1" s="19"/>
      <c r="E1" s="19"/>
      <c r="F1" s="19"/>
      <c r="G1" s="19"/>
      <c r="H1" s="19"/>
    </row>
    <row r="2" spans="1:8" hidden="1">
      <c r="A2" s="2"/>
      <c r="B2" s="2"/>
      <c r="C2" s="5"/>
      <c r="D2" s="5"/>
      <c r="E2" s="5"/>
      <c r="F2" s="5"/>
      <c r="G2" s="2"/>
    </row>
    <row r="3" spans="1:8">
      <c r="A3" s="2"/>
      <c r="B3" s="3" t="s">
        <v>0</v>
      </c>
      <c r="C3" s="4" t="s">
        <v>1</v>
      </c>
      <c r="D3" s="5" t="s">
        <v>2</v>
      </c>
      <c r="E3" s="5" t="s">
        <v>3</v>
      </c>
      <c r="F3" s="5" t="s">
        <v>4</v>
      </c>
      <c r="G3" s="14" t="s">
        <v>32</v>
      </c>
      <c r="H3" s="14" t="s">
        <v>35</v>
      </c>
    </row>
    <row r="4" spans="1:8">
      <c r="A4" s="6">
        <v>1</v>
      </c>
      <c r="B4" s="7" t="s">
        <v>36</v>
      </c>
      <c r="C4" s="8">
        <v>500000</v>
      </c>
      <c r="D4" s="9">
        <v>800000</v>
      </c>
      <c r="E4" s="9">
        <v>800000</v>
      </c>
      <c r="F4" s="9">
        <v>900000</v>
      </c>
      <c r="G4" s="2">
        <v>600000</v>
      </c>
      <c r="H4" s="15">
        <v>600000</v>
      </c>
    </row>
    <row r="5" spans="1:8">
      <c r="A5" s="6">
        <v>2</v>
      </c>
      <c r="B5" s="7" t="s">
        <v>5</v>
      </c>
      <c r="C5" s="8">
        <v>1000000</v>
      </c>
      <c r="D5" s="9">
        <v>1300000</v>
      </c>
      <c r="E5" s="9">
        <v>2400000</v>
      </c>
      <c r="F5" s="9">
        <v>2300000</v>
      </c>
      <c r="G5" s="2">
        <v>2000000</v>
      </c>
      <c r="H5" s="15">
        <v>900000</v>
      </c>
    </row>
    <row r="6" spans="1:8">
      <c r="A6" s="6">
        <v>3</v>
      </c>
      <c r="B6" s="7" t="s">
        <v>6</v>
      </c>
      <c r="C6" s="8">
        <v>500000</v>
      </c>
      <c r="D6" s="9">
        <v>800000</v>
      </c>
      <c r="E6" s="9">
        <v>1300000</v>
      </c>
      <c r="F6" s="9">
        <v>1900000</v>
      </c>
      <c r="G6" s="2">
        <v>4100000</v>
      </c>
      <c r="H6" s="15">
        <v>3600000</v>
      </c>
    </row>
    <row r="7" spans="1:8">
      <c r="A7" s="6">
        <v>4</v>
      </c>
      <c r="B7" s="7" t="s">
        <v>7</v>
      </c>
      <c r="C7" s="8">
        <v>500000</v>
      </c>
      <c r="D7" s="9">
        <v>2600000</v>
      </c>
      <c r="E7" s="9">
        <v>3700000</v>
      </c>
      <c r="F7" s="9">
        <v>4800000</v>
      </c>
      <c r="G7" s="2">
        <v>4500000</v>
      </c>
      <c r="H7" s="15">
        <v>3600000</v>
      </c>
    </row>
    <row r="8" spans="1:8">
      <c r="A8" s="6">
        <v>5</v>
      </c>
      <c r="B8" s="7" t="s">
        <v>8</v>
      </c>
      <c r="C8" s="8">
        <v>500000</v>
      </c>
      <c r="D8" s="9">
        <v>1300000</v>
      </c>
      <c r="E8" s="9">
        <v>1600000</v>
      </c>
      <c r="F8" s="9">
        <v>1600000</v>
      </c>
      <c r="G8" s="2">
        <v>800000</v>
      </c>
      <c r="H8" s="15">
        <v>500000</v>
      </c>
    </row>
    <row r="9" spans="1:8">
      <c r="A9" s="6">
        <v>6</v>
      </c>
      <c r="B9" s="7" t="s">
        <v>9</v>
      </c>
      <c r="C9" s="8">
        <v>500000</v>
      </c>
      <c r="D9" s="9">
        <v>800000</v>
      </c>
      <c r="E9" s="9">
        <v>1400000</v>
      </c>
      <c r="F9" s="9"/>
      <c r="G9" s="2"/>
      <c r="H9" s="15"/>
    </row>
    <row r="10" spans="1:8">
      <c r="A10" s="6">
        <v>7</v>
      </c>
      <c r="B10" s="7" t="s">
        <v>10</v>
      </c>
      <c r="C10" s="8">
        <v>500000</v>
      </c>
      <c r="D10" s="9">
        <v>800000</v>
      </c>
      <c r="E10" s="9">
        <v>1300000</v>
      </c>
      <c r="F10" s="9">
        <v>1300000</v>
      </c>
      <c r="G10" s="2">
        <v>1000000</v>
      </c>
      <c r="H10" s="15">
        <v>500000</v>
      </c>
    </row>
    <row r="11" spans="1:8">
      <c r="A11" s="6">
        <v>8</v>
      </c>
      <c r="B11" s="7" t="s">
        <v>11</v>
      </c>
      <c r="C11" s="8">
        <v>500000</v>
      </c>
      <c r="D11" s="9">
        <v>0</v>
      </c>
      <c r="E11" s="9">
        <v>0</v>
      </c>
      <c r="F11" s="9"/>
      <c r="G11" s="2"/>
      <c r="H11" s="17"/>
    </row>
    <row r="12" spans="1:8">
      <c r="A12" s="6">
        <v>9</v>
      </c>
      <c r="B12" s="7" t="s">
        <v>12</v>
      </c>
      <c r="C12" s="8"/>
      <c r="D12" s="9">
        <v>500000</v>
      </c>
      <c r="E12" s="9">
        <v>1000000</v>
      </c>
      <c r="F12" s="9">
        <v>500000</v>
      </c>
      <c r="G12" s="2">
        <v>500000</v>
      </c>
      <c r="H12" s="17"/>
    </row>
    <row r="13" spans="1:8">
      <c r="A13" s="6">
        <v>10</v>
      </c>
      <c r="B13" s="10" t="s">
        <v>13</v>
      </c>
      <c r="C13" s="9"/>
      <c r="D13" s="9">
        <v>300000</v>
      </c>
      <c r="E13" s="9">
        <v>300000</v>
      </c>
      <c r="F13" s="9">
        <v>800000</v>
      </c>
      <c r="G13" s="2">
        <v>500000</v>
      </c>
      <c r="H13" s="17"/>
    </row>
    <row r="14" spans="1:8">
      <c r="A14" s="6">
        <v>11</v>
      </c>
      <c r="B14" s="10" t="s">
        <v>14</v>
      </c>
      <c r="C14" s="9"/>
      <c r="D14" s="9">
        <v>300000</v>
      </c>
      <c r="E14" s="9">
        <v>0</v>
      </c>
      <c r="F14" s="9">
        <v>300000</v>
      </c>
      <c r="G14" s="2">
        <v>300000</v>
      </c>
      <c r="H14" s="17"/>
    </row>
    <row r="15" spans="1:8">
      <c r="A15" s="6">
        <v>12</v>
      </c>
      <c r="B15" s="11" t="s">
        <v>15</v>
      </c>
      <c r="C15" s="9"/>
      <c r="D15" s="9">
        <v>500000</v>
      </c>
      <c r="E15" s="9">
        <v>300000</v>
      </c>
      <c r="F15" s="9">
        <v>0</v>
      </c>
      <c r="G15" s="2">
        <v>1000000</v>
      </c>
      <c r="H15" s="15">
        <v>1000000</v>
      </c>
    </row>
    <row r="16" spans="1:8">
      <c r="A16" s="6">
        <v>13</v>
      </c>
      <c r="B16" s="10" t="s">
        <v>16</v>
      </c>
      <c r="C16" s="9"/>
      <c r="D16" s="9">
        <v>300000</v>
      </c>
      <c r="E16" s="9">
        <v>1300000</v>
      </c>
      <c r="F16" s="9">
        <v>800000</v>
      </c>
      <c r="G16" s="2">
        <v>500000</v>
      </c>
      <c r="H16" s="17"/>
    </row>
    <row r="17" spans="1:8">
      <c r="A17" s="6">
        <v>14</v>
      </c>
      <c r="B17" s="10" t="s">
        <v>17</v>
      </c>
      <c r="C17" s="9"/>
      <c r="D17" s="9">
        <v>600000</v>
      </c>
      <c r="E17" s="9">
        <v>600000</v>
      </c>
      <c r="F17" s="9">
        <v>600000</v>
      </c>
      <c r="G17" s="2">
        <v>1140000</v>
      </c>
      <c r="H17" s="15">
        <v>1140000</v>
      </c>
    </row>
    <row r="18" spans="1:8">
      <c r="A18" s="6">
        <v>15</v>
      </c>
      <c r="B18" s="10" t="s">
        <v>18</v>
      </c>
      <c r="C18" s="9"/>
      <c r="D18" s="9">
        <v>500000</v>
      </c>
      <c r="E18" s="9">
        <v>500000</v>
      </c>
      <c r="F18" s="9">
        <v>1000000</v>
      </c>
      <c r="G18" s="2">
        <v>900000</v>
      </c>
      <c r="H18" s="15">
        <v>900000</v>
      </c>
    </row>
    <row r="19" spans="1:8">
      <c r="A19" s="6">
        <v>16</v>
      </c>
      <c r="B19" s="10" t="s">
        <v>19</v>
      </c>
      <c r="C19" s="9"/>
      <c r="D19" s="9">
        <v>300000</v>
      </c>
      <c r="E19" s="9">
        <v>1400000</v>
      </c>
      <c r="F19" s="9">
        <v>2000000</v>
      </c>
      <c r="G19" s="2">
        <v>2700000</v>
      </c>
      <c r="H19" s="15">
        <v>1600000</v>
      </c>
    </row>
    <row r="20" spans="1:8">
      <c r="A20" s="6">
        <v>17</v>
      </c>
      <c r="B20" s="11" t="s">
        <v>20</v>
      </c>
      <c r="C20" s="9"/>
      <c r="D20" s="9"/>
      <c r="E20" s="9">
        <v>300000</v>
      </c>
      <c r="F20" s="9">
        <v>0</v>
      </c>
      <c r="G20" s="2">
        <v>900000</v>
      </c>
      <c r="H20" s="15">
        <v>900000</v>
      </c>
    </row>
    <row r="21" spans="1:8">
      <c r="A21" s="6">
        <v>18</v>
      </c>
      <c r="B21" s="11" t="s">
        <v>21</v>
      </c>
      <c r="C21" s="9"/>
      <c r="D21" s="9"/>
      <c r="E21" s="9">
        <v>500000</v>
      </c>
      <c r="F21" s="9">
        <v>1300000</v>
      </c>
      <c r="G21" s="2">
        <v>2500000</v>
      </c>
      <c r="H21" s="15">
        <v>2000000</v>
      </c>
    </row>
    <row r="22" spans="1:8">
      <c r="A22" s="6">
        <v>19</v>
      </c>
      <c r="B22" s="11" t="s">
        <v>22</v>
      </c>
      <c r="C22" s="9"/>
      <c r="D22" s="9"/>
      <c r="E22" s="9">
        <v>600000</v>
      </c>
      <c r="F22" s="9">
        <v>1200000</v>
      </c>
      <c r="G22" s="2">
        <v>2200000</v>
      </c>
      <c r="H22" s="15">
        <v>1600000</v>
      </c>
    </row>
    <row r="23" spans="1:8">
      <c r="A23" s="6">
        <v>20</v>
      </c>
      <c r="B23" s="11" t="s">
        <v>23</v>
      </c>
      <c r="C23" s="9"/>
      <c r="D23" s="9"/>
      <c r="E23" s="9">
        <v>300000</v>
      </c>
      <c r="F23" s="9">
        <v>300000</v>
      </c>
      <c r="G23" s="2">
        <v>300000</v>
      </c>
      <c r="H23" s="17"/>
    </row>
    <row r="24" spans="1:8">
      <c r="A24" s="6">
        <v>21</v>
      </c>
      <c r="B24" s="11" t="s">
        <v>24</v>
      </c>
      <c r="C24" s="9"/>
      <c r="D24" s="9"/>
      <c r="E24" s="9">
        <v>500000</v>
      </c>
      <c r="F24" s="9">
        <v>500000</v>
      </c>
      <c r="G24" s="2">
        <v>500000</v>
      </c>
      <c r="H24" s="17"/>
    </row>
    <row r="25" spans="1:8">
      <c r="A25" s="6">
        <v>22</v>
      </c>
      <c r="B25" s="12" t="s">
        <v>25</v>
      </c>
      <c r="C25" s="9"/>
      <c r="D25" s="9"/>
      <c r="E25" s="9"/>
      <c r="F25" s="9">
        <v>600000</v>
      </c>
      <c r="G25" s="2">
        <v>1600000</v>
      </c>
      <c r="H25" s="15">
        <v>1600000</v>
      </c>
    </row>
    <row r="26" spans="1:8">
      <c r="A26" s="6">
        <v>23</v>
      </c>
      <c r="B26" s="13" t="s">
        <v>26</v>
      </c>
      <c r="C26" s="9"/>
      <c r="D26" s="9"/>
      <c r="E26" s="9"/>
      <c r="F26" s="9">
        <v>300000</v>
      </c>
      <c r="G26" s="2">
        <v>700000</v>
      </c>
      <c r="H26" s="15">
        <v>700000</v>
      </c>
    </row>
    <row r="27" spans="1:8">
      <c r="A27" s="6">
        <v>24</v>
      </c>
      <c r="B27" s="13" t="s">
        <v>27</v>
      </c>
      <c r="C27" s="9"/>
      <c r="D27" s="9"/>
      <c r="E27" s="9"/>
      <c r="F27" s="9">
        <v>300000</v>
      </c>
      <c r="G27" s="2">
        <v>300000</v>
      </c>
      <c r="H27" s="15">
        <v>300000</v>
      </c>
    </row>
    <row r="28" spans="1:8">
      <c r="A28" s="6">
        <v>25</v>
      </c>
      <c r="B28" s="13" t="s">
        <v>28</v>
      </c>
      <c r="C28" s="9"/>
      <c r="D28" s="9"/>
      <c r="E28" s="9"/>
      <c r="F28" s="9">
        <v>500000</v>
      </c>
      <c r="G28" s="2">
        <v>500000</v>
      </c>
      <c r="H28" s="17">
        <v>500000</v>
      </c>
    </row>
    <row r="29" spans="1:8">
      <c r="A29" s="6">
        <v>26</v>
      </c>
      <c r="B29" s="12" t="s">
        <v>29</v>
      </c>
      <c r="C29" s="9"/>
      <c r="D29" s="9"/>
      <c r="E29" s="9"/>
      <c r="F29" s="9">
        <v>500000</v>
      </c>
      <c r="G29" s="2">
        <v>500000</v>
      </c>
      <c r="H29" s="17">
        <v>500000</v>
      </c>
    </row>
    <row r="30" spans="1:8">
      <c r="A30" s="6">
        <v>27</v>
      </c>
      <c r="B30" s="13" t="s">
        <v>30</v>
      </c>
      <c r="C30" s="9"/>
      <c r="D30" s="9"/>
      <c r="E30" s="9"/>
      <c r="F30" s="9">
        <v>300000</v>
      </c>
      <c r="G30" s="2">
        <v>900000</v>
      </c>
      <c r="H30" s="15">
        <v>900000</v>
      </c>
    </row>
    <row r="31" spans="1:8">
      <c r="A31" s="6">
        <v>28</v>
      </c>
      <c r="B31" s="13" t="s">
        <v>31</v>
      </c>
      <c r="C31" s="9"/>
      <c r="D31" s="9"/>
      <c r="E31" s="9"/>
      <c r="F31" s="9">
        <v>300000</v>
      </c>
      <c r="G31" s="2">
        <v>300000</v>
      </c>
      <c r="H31" s="17"/>
    </row>
    <row r="32" spans="1:8">
      <c r="A32" s="6">
        <v>29</v>
      </c>
      <c r="B32" s="13" t="s">
        <v>33</v>
      </c>
      <c r="C32" s="9"/>
      <c r="D32" s="9"/>
      <c r="E32" s="9"/>
      <c r="F32" s="9"/>
      <c r="G32" s="2">
        <v>900000</v>
      </c>
      <c r="H32" s="17">
        <v>900000</v>
      </c>
    </row>
    <row r="33" spans="1:8">
      <c r="A33" s="6">
        <v>30</v>
      </c>
      <c r="B33" s="13" t="s">
        <v>34</v>
      </c>
      <c r="C33" s="9"/>
      <c r="D33" s="9"/>
      <c r="E33" s="9"/>
      <c r="F33" s="9"/>
      <c r="G33" s="2">
        <v>1000000</v>
      </c>
      <c r="H33" s="17">
        <v>1000000</v>
      </c>
    </row>
    <row r="34" spans="1:8">
      <c r="A34" s="2"/>
      <c r="B34" s="2"/>
      <c r="C34" s="5">
        <f>SUM(C4:C31)</f>
        <v>4500000</v>
      </c>
      <c r="D34" s="5">
        <f>SUM(D4:D31)</f>
        <v>11700000</v>
      </c>
      <c r="E34" s="5">
        <f>SUM(E4:E31)</f>
        <v>20100000</v>
      </c>
      <c r="F34" s="5">
        <f>SUM(F4:F31)</f>
        <v>24900000</v>
      </c>
      <c r="G34" s="14">
        <f>SUM(G4:G33)</f>
        <v>33640000</v>
      </c>
      <c r="H34" s="17">
        <f>SUM(H4:H33)</f>
        <v>25240000</v>
      </c>
    </row>
  </sheetData>
  <mergeCells count="1">
    <mergeCell ref="A1:H1"/>
  </mergeCells>
  <phoneticPr fontId="1" type="noConversion"/>
  <pageMargins left="0.70866141732283472" right="0.70866141732283472" top="0.74803149606299213" bottom="0.74803149606299213" header="0.31496062992125984" footer="0.31496062992125984"/>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工作表1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moejsmpc</dc:creator>
  <cp:lastModifiedBy>moejsmpc</cp:lastModifiedBy>
  <cp:lastPrinted>2016-04-12T08:12:17Z</cp:lastPrinted>
  <dcterms:created xsi:type="dcterms:W3CDTF">2014-02-19T08:02:39Z</dcterms:created>
  <dcterms:modified xsi:type="dcterms:W3CDTF">2016-04-12T08:12:21Z</dcterms:modified>
</cp:coreProperties>
</file>