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8273\Desktop\工作資料\學產基金\學產月報\111年\08月份學產月報\"/>
    </mc:Choice>
  </mc:AlternateContent>
  <xr:revisionPtr revIDLastSave="0" documentId="8_{BBA13282-B572-429A-9295-4DF5DD8454E4}" xr6:coauthVersionLast="36" xr6:coauthVersionMax="36" xr10:uidLastSave="{00000000-0000-0000-0000-000000000000}"/>
  <bookViews>
    <workbookView xWindow="0" yWindow="0" windowWidth="28800" windowHeight="12195" xr2:uid="{EA0C2C8D-7ECE-42C7-B5AB-346DFD1861AE}"/>
  </bookViews>
  <sheets>
    <sheet name="學產基金111年月份補（捐）助明細表" sheetId="1" r:id="rId1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D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<sst xmlns="http://schemas.openxmlformats.org/spreadsheetml/2006/main" count="83" uniqueCount="42">
  <si>
    <r>
      <t>學產基金</t>
    </r>
    <r>
      <rPr>
        <b/>
        <sz val="12"/>
        <rFont val="Times New Roman"/>
        <family val="1"/>
      </rPr>
      <t/>
    </r>
  </si>
  <si>
    <t>補（捐）助明細表</t>
    <phoneticPr fontId="3" type="noConversion"/>
  </si>
  <si>
    <t>受補 (捐) 助單位名稱</t>
    <phoneticPr fontId="3" type="noConversion"/>
  </si>
  <si>
    <t>補 (捐) 助計畫名稱</t>
    <phoneticPr fontId="3" type="noConversion"/>
  </si>
  <si>
    <t>列支科目名稱</t>
    <phoneticPr fontId="3" type="noConversion"/>
  </si>
  <si>
    <t>本年度撥付數</t>
  </si>
  <si>
    <t>本年度實際補助金額</t>
    <phoneticPr fontId="3" type="noConversion"/>
  </si>
  <si>
    <t>臺南市政府教育局</t>
  </si>
  <si>
    <t>支付111年度第2梯次教育部學產基金補助培訓具特殊專長弱勢學生計畫(個人)</t>
    <phoneticPr fontId="3" type="noConversion"/>
  </si>
  <si>
    <t>補（協）助政府機關（構）</t>
    <phoneticPr fontId="3" type="noConversion"/>
  </si>
  <si>
    <t>宜蘭縣政府</t>
  </si>
  <si>
    <t>支付111年度第2梯次教育部學產基金補助培訓具特殊專長弱勢學生計畫(團體)</t>
    <phoneticPr fontId="3" type="noConversion"/>
  </si>
  <si>
    <t>臺東縣政府</t>
  </si>
  <si>
    <t>澎湖縣政府</t>
  </si>
  <si>
    <t>高雄市政府教育局</t>
  </si>
  <si>
    <t>新竹市政府</t>
  </si>
  <si>
    <t>花蓮縣政府</t>
  </si>
  <si>
    <t>苗栗縣政府</t>
  </si>
  <si>
    <t>基隆市政府</t>
  </si>
  <si>
    <t>新竹縣政府教育局</t>
  </si>
  <si>
    <t>國立臺東高級商業職業學校</t>
  </si>
  <si>
    <t>南投縣政府</t>
  </si>
  <si>
    <t>彰化縣政府</t>
    <phoneticPr fontId="3" type="noConversion"/>
  </si>
  <si>
    <t>社團法人高雄市青少年關懷協會</t>
    <phoneticPr fontId="3" type="noConversion"/>
  </si>
  <si>
    <t>支付111年度第2梯次教育部學產基金補助民間團體輔導高關懷學生計畫</t>
    <phoneticPr fontId="3" type="noConversion"/>
  </si>
  <si>
    <t>捐助國內團體</t>
    <phoneticPr fontId="3" type="noConversion"/>
  </si>
  <si>
    <t>財團法人天主教善牧社會福利基金會</t>
  </si>
  <si>
    <t>社團法人台灣雲彩全人關懷協會</t>
  </si>
  <si>
    <t>財團法人南投縣私立三育高級中學</t>
  </si>
  <si>
    <t>支付111年度教育部學產基金補助培訓具特殊專長弱勢學生計畫</t>
    <phoneticPr fontId="3" type="noConversion"/>
  </si>
  <si>
    <t>捐助私校</t>
  </si>
  <si>
    <t>80,000</t>
  </si>
  <si>
    <t>財團法人台灣省苗栗縣私立育民高級工業家事職業學校</t>
  </si>
  <si>
    <t>支付111年度教育部學產基金補助培訓具特殊專長弱勢學生計畫(團體)</t>
    <phoneticPr fontId="3" type="noConversion"/>
  </si>
  <si>
    <t>財團法人崇仁醫護管理專科學校</t>
  </si>
  <si>
    <t>支付111年度教育部學產基金補助高級中等以上學校辦理工讀服務活動經費</t>
    <phoneticPr fontId="3" type="noConversion"/>
  </si>
  <si>
    <t>獎助學員生給與</t>
    <phoneticPr fontId="3" type="noConversion"/>
  </si>
  <si>
    <t>大仁科技大學</t>
  </si>
  <si>
    <t>嘉藥學校財團法人嘉南藥理大學</t>
  </si>
  <si>
    <t>國立白河高級商工職業學校</t>
  </si>
  <si>
    <t>合計</t>
    <phoneticPr fontId="3" type="noConversion"/>
  </si>
  <si>
    <r>
      <rPr>
        <sz val="12"/>
        <color indexed="8"/>
        <rFont val="標楷體"/>
        <family val="4"/>
        <charset val="136"/>
      </rPr>
      <t>中華民國</t>
    </r>
    <r>
      <rPr>
        <sz val="12"/>
        <rFont val="標楷體"/>
        <family val="4"/>
        <charset val="136"/>
      </rPr>
      <t>111</t>
    </r>
    <r>
      <rPr>
        <sz val="12"/>
        <color indexed="8"/>
        <rFont val="標楷體"/>
        <family val="4"/>
        <charset val="136"/>
      </rPr>
      <t>年度08月份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</si>
</sst>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#,##0_ "/>
    <numFmt numFmtId="177" formatCode="[=0]&quot;&quot;;#,##0"/>
    <numFmt numFmtId="178" formatCode="#,##0_);[Red]\(#,##0\)"/>
  </numFmts>
  <fonts count="8">
    <font>
      <sz val="12"/>
      <color indexed="8"/>
      <name val="新細明體"/>
      <family val="1"/>
      <charset val="136"/>
    </font>
    <font>
      <b/>
      <sz val="14"/>
      <name val="標楷體"/>
      <family val="4"/>
      <charset val="136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b/>
      <u/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178" fontId="6" fillId="0" borderId="2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vertical="center" wrapText="1"/>
    </xf>
    <xf numFmtId="177" fontId="7" fillId="0" borderId="2" xfId="0" applyNumberFormat="1" applyFont="1" applyBorder="1" applyAlignment="1">
      <alignment horizontal="right" vertical="center" wrapText="1"/>
    </xf>
    <xf numFmtId="177" fontId="7" fillId="0" borderId="2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176" fontId="7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41" fontId="7" fillId="0" borderId="2" xfId="0" applyNumberFormat="1" applyFont="1" applyFill="1" applyBorder="1" applyAlignment="1">
      <alignment horizontal="center" vertical="center" wrapText="1"/>
    </xf>
    <xf numFmtId="41" fontId="7" fillId="0" borderId="2" xfId="0" applyNumberFormat="1" applyFont="1" applyFill="1" applyBorder="1" applyAlignment="1">
      <alignment horizontal="righ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DE9E3-F0A4-48C0-8368-B0BBE0D4B427}">
  <sheetPr>
    <tabColor rgb="FFFFFF00"/>
  </sheetPr>
  <dimension ref="A1:F29"/>
  <sheetViews>
    <sheetView tabSelected="1" zoomScaleNormal="100" workbookViewId="0">
      <selection activeCell="C6" sqref="C6"/>
    </sheetView>
  </sheetViews>
  <sheetFormatPr defaultRowHeight="16.5"/>
  <cols>
    <col min="1" max="1" width="16" style="13" customWidth="1"/>
    <col min="2" max="2" width="19" style="13" customWidth="1"/>
    <col min="3" max="3" width="17.875" style="13" customWidth="1"/>
    <col min="4" max="4" width="16.75" style="14" customWidth="1"/>
    <col min="5" max="5" width="17" style="13" customWidth="1"/>
    <col min="6" max="16384" width="9" style="13"/>
  </cols>
  <sheetData>
    <row r="1" spans="1:6" s="15" customFormat="1" ht="19.5">
      <c r="A1" s="1" t="s">
        <v>0</v>
      </c>
      <c r="B1" s="1"/>
      <c r="C1" s="1"/>
      <c r="D1" s="1"/>
      <c r="E1" s="1"/>
    </row>
    <row r="2" spans="1:6" s="15" customFormat="1">
      <c r="A2" s="2" t="s">
        <v>1</v>
      </c>
      <c r="B2" s="2"/>
      <c r="C2" s="2"/>
      <c r="D2" s="2"/>
      <c r="E2" s="2"/>
    </row>
    <row r="3" spans="1:6" s="15" customFormat="1">
      <c r="A3" s="3" t="s">
        <v>41</v>
      </c>
      <c r="B3" s="3"/>
      <c r="C3" s="3"/>
      <c r="D3" s="3"/>
      <c r="E3" s="3"/>
    </row>
    <row r="4" spans="1:6" s="17" customFormat="1" ht="33">
      <c r="A4" s="4" t="s">
        <v>2</v>
      </c>
      <c r="B4" s="4" t="s">
        <v>3</v>
      </c>
      <c r="C4" s="4" t="s">
        <v>4</v>
      </c>
      <c r="D4" s="5" t="s">
        <v>5</v>
      </c>
      <c r="E4" s="6" t="s">
        <v>6</v>
      </c>
      <c r="F4" s="16"/>
    </row>
    <row r="5" spans="1:6" ht="66">
      <c r="A5" s="7" t="s">
        <v>7</v>
      </c>
      <c r="B5" s="8" t="s">
        <v>8</v>
      </c>
      <c r="C5" s="18" t="s">
        <v>9</v>
      </c>
      <c r="D5" s="11">
        <v>50000</v>
      </c>
      <c r="E5" s="9">
        <f>D5</f>
        <v>50000</v>
      </c>
      <c r="F5" s="19"/>
    </row>
    <row r="6" spans="1:6" ht="66">
      <c r="A6" s="7" t="s">
        <v>10</v>
      </c>
      <c r="B6" s="8" t="s">
        <v>11</v>
      </c>
      <c r="C6" s="18" t="s">
        <v>9</v>
      </c>
      <c r="D6" s="11">
        <v>220000</v>
      </c>
      <c r="E6" s="9">
        <f t="shared" ref="E6:E28" si="0">D6</f>
        <v>220000</v>
      </c>
      <c r="F6" s="19"/>
    </row>
    <row r="7" spans="1:6" ht="66">
      <c r="A7" s="7" t="s">
        <v>12</v>
      </c>
      <c r="B7" s="8" t="s">
        <v>11</v>
      </c>
      <c r="C7" s="18" t="s">
        <v>9</v>
      </c>
      <c r="D7" s="11">
        <v>300000</v>
      </c>
      <c r="E7" s="9">
        <f t="shared" si="0"/>
        <v>300000</v>
      </c>
      <c r="F7" s="19"/>
    </row>
    <row r="8" spans="1:6" ht="66">
      <c r="A8" s="7" t="s">
        <v>13</v>
      </c>
      <c r="B8" s="8" t="s">
        <v>11</v>
      </c>
      <c r="C8" s="18" t="s">
        <v>9</v>
      </c>
      <c r="D8" s="11">
        <v>80000</v>
      </c>
      <c r="E8" s="9">
        <f t="shared" si="0"/>
        <v>80000</v>
      </c>
      <c r="F8" s="19"/>
    </row>
    <row r="9" spans="1:6" ht="66">
      <c r="A9" s="7" t="s">
        <v>14</v>
      </c>
      <c r="B9" s="8" t="s">
        <v>11</v>
      </c>
      <c r="C9" s="18" t="s">
        <v>9</v>
      </c>
      <c r="D9" s="11">
        <v>240000</v>
      </c>
      <c r="E9" s="9">
        <f t="shared" si="0"/>
        <v>240000</v>
      </c>
    </row>
    <row r="10" spans="1:6" ht="66">
      <c r="A10" s="7" t="s">
        <v>15</v>
      </c>
      <c r="B10" s="8" t="s">
        <v>8</v>
      </c>
      <c r="C10" s="18" t="s">
        <v>9</v>
      </c>
      <c r="D10" s="11">
        <v>45000</v>
      </c>
      <c r="E10" s="9">
        <f t="shared" si="0"/>
        <v>45000</v>
      </c>
    </row>
    <row r="11" spans="1:6" ht="66">
      <c r="A11" s="7" t="s">
        <v>16</v>
      </c>
      <c r="B11" s="8" t="s">
        <v>8</v>
      </c>
      <c r="C11" s="18" t="s">
        <v>9</v>
      </c>
      <c r="D11" s="11">
        <v>50000</v>
      </c>
      <c r="E11" s="9">
        <f t="shared" si="0"/>
        <v>50000</v>
      </c>
    </row>
    <row r="12" spans="1:6" ht="66">
      <c r="A12" s="7" t="s">
        <v>17</v>
      </c>
      <c r="B12" s="8" t="s">
        <v>11</v>
      </c>
      <c r="C12" s="18" t="s">
        <v>9</v>
      </c>
      <c r="D12" s="11">
        <v>50000</v>
      </c>
      <c r="E12" s="9">
        <f t="shared" si="0"/>
        <v>50000</v>
      </c>
    </row>
    <row r="13" spans="1:6" ht="66">
      <c r="A13" s="7" t="s">
        <v>18</v>
      </c>
      <c r="B13" s="8" t="s">
        <v>11</v>
      </c>
      <c r="C13" s="18" t="s">
        <v>9</v>
      </c>
      <c r="D13" s="11">
        <v>80000</v>
      </c>
      <c r="E13" s="9">
        <f t="shared" si="0"/>
        <v>80000</v>
      </c>
    </row>
    <row r="14" spans="1:6" ht="66">
      <c r="A14" s="7" t="s">
        <v>7</v>
      </c>
      <c r="B14" s="8" t="s">
        <v>11</v>
      </c>
      <c r="C14" s="18" t="s">
        <v>9</v>
      </c>
      <c r="D14" s="11">
        <v>200000</v>
      </c>
      <c r="E14" s="9">
        <f t="shared" si="0"/>
        <v>200000</v>
      </c>
    </row>
    <row r="15" spans="1:6" ht="66">
      <c r="A15" s="7" t="s">
        <v>16</v>
      </c>
      <c r="B15" s="8" t="s">
        <v>11</v>
      </c>
      <c r="C15" s="18" t="s">
        <v>9</v>
      </c>
      <c r="D15" s="11">
        <v>180000</v>
      </c>
      <c r="E15" s="9">
        <f t="shared" si="0"/>
        <v>180000</v>
      </c>
    </row>
    <row r="16" spans="1:6" ht="66">
      <c r="A16" s="7" t="s">
        <v>19</v>
      </c>
      <c r="B16" s="8" t="s">
        <v>11</v>
      </c>
      <c r="C16" s="18" t="s">
        <v>9</v>
      </c>
      <c r="D16" s="11">
        <v>50000</v>
      </c>
      <c r="E16" s="9">
        <f t="shared" si="0"/>
        <v>50000</v>
      </c>
    </row>
    <row r="17" spans="1:5" ht="66">
      <c r="A17" s="7" t="s">
        <v>20</v>
      </c>
      <c r="B17" s="8" t="s">
        <v>11</v>
      </c>
      <c r="C17" s="18" t="s">
        <v>9</v>
      </c>
      <c r="D17" s="11">
        <v>110000</v>
      </c>
      <c r="E17" s="9">
        <f t="shared" si="0"/>
        <v>110000</v>
      </c>
    </row>
    <row r="18" spans="1:5" ht="66">
      <c r="A18" s="7" t="s">
        <v>21</v>
      </c>
      <c r="B18" s="8" t="s">
        <v>11</v>
      </c>
      <c r="C18" s="18" t="s">
        <v>9</v>
      </c>
      <c r="D18" s="11">
        <v>170000</v>
      </c>
      <c r="E18" s="9">
        <f t="shared" si="0"/>
        <v>170000</v>
      </c>
    </row>
    <row r="19" spans="1:5" ht="66">
      <c r="A19" s="7" t="s">
        <v>22</v>
      </c>
      <c r="B19" s="8" t="s">
        <v>11</v>
      </c>
      <c r="C19" s="18" t="s">
        <v>9</v>
      </c>
      <c r="D19" s="11">
        <v>100000</v>
      </c>
      <c r="E19" s="9">
        <f t="shared" si="0"/>
        <v>100000</v>
      </c>
    </row>
    <row r="20" spans="1:5" ht="66">
      <c r="A20" s="7" t="s">
        <v>23</v>
      </c>
      <c r="B20" s="8" t="s">
        <v>24</v>
      </c>
      <c r="C20" s="18" t="s">
        <v>25</v>
      </c>
      <c r="D20" s="11">
        <v>100000</v>
      </c>
      <c r="E20" s="9">
        <f t="shared" si="0"/>
        <v>100000</v>
      </c>
    </row>
    <row r="21" spans="1:5" ht="66">
      <c r="A21" s="7" t="s">
        <v>26</v>
      </c>
      <c r="B21" s="8" t="s">
        <v>24</v>
      </c>
      <c r="C21" s="18" t="s">
        <v>25</v>
      </c>
      <c r="D21" s="11">
        <v>102600</v>
      </c>
      <c r="E21" s="9">
        <f t="shared" si="0"/>
        <v>102600</v>
      </c>
    </row>
    <row r="22" spans="1:5" ht="66">
      <c r="A22" s="7" t="s">
        <v>27</v>
      </c>
      <c r="B22" s="8" t="s">
        <v>24</v>
      </c>
      <c r="C22" s="18" t="s">
        <v>25</v>
      </c>
      <c r="D22" s="11">
        <v>90000</v>
      </c>
      <c r="E22" s="9">
        <f t="shared" si="0"/>
        <v>90000</v>
      </c>
    </row>
    <row r="23" spans="1:5" ht="66">
      <c r="A23" s="7" t="s">
        <v>28</v>
      </c>
      <c r="B23" s="8" t="s">
        <v>29</v>
      </c>
      <c r="C23" s="18" t="s">
        <v>30</v>
      </c>
      <c r="D23" s="11" t="s">
        <v>31</v>
      </c>
      <c r="E23" s="9" t="str">
        <f t="shared" si="0"/>
        <v>80,000</v>
      </c>
    </row>
    <row r="24" spans="1:5" ht="66">
      <c r="A24" s="7" t="s">
        <v>32</v>
      </c>
      <c r="B24" s="8" t="s">
        <v>33</v>
      </c>
      <c r="C24" s="18" t="s">
        <v>30</v>
      </c>
      <c r="D24" s="11" t="s">
        <v>31</v>
      </c>
      <c r="E24" s="9" t="str">
        <f t="shared" si="0"/>
        <v>80,000</v>
      </c>
    </row>
    <row r="25" spans="1:5" ht="66">
      <c r="A25" s="7" t="s">
        <v>34</v>
      </c>
      <c r="B25" s="8" t="s">
        <v>35</v>
      </c>
      <c r="C25" s="20" t="s">
        <v>36</v>
      </c>
      <c r="D25" s="21">
        <v>754840</v>
      </c>
      <c r="E25" s="9">
        <f t="shared" si="0"/>
        <v>754840</v>
      </c>
    </row>
    <row r="26" spans="1:5" ht="66">
      <c r="A26" s="7" t="s">
        <v>37</v>
      </c>
      <c r="B26" s="8" t="s">
        <v>35</v>
      </c>
      <c r="C26" s="20" t="s">
        <v>36</v>
      </c>
      <c r="D26" s="21">
        <v>754840</v>
      </c>
      <c r="E26" s="9">
        <f t="shared" si="0"/>
        <v>754840</v>
      </c>
    </row>
    <row r="27" spans="1:5" ht="66">
      <c r="A27" s="7" t="s">
        <v>38</v>
      </c>
      <c r="B27" s="8" t="s">
        <v>35</v>
      </c>
      <c r="C27" s="20" t="s">
        <v>36</v>
      </c>
      <c r="D27" s="21">
        <v>447562</v>
      </c>
      <c r="E27" s="9">
        <f t="shared" si="0"/>
        <v>447562</v>
      </c>
    </row>
    <row r="28" spans="1:5" ht="66">
      <c r="A28" s="7" t="s">
        <v>39</v>
      </c>
      <c r="B28" s="8" t="s">
        <v>35</v>
      </c>
      <c r="C28" s="20" t="s">
        <v>36</v>
      </c>
      <c r="D28" s="21">
        <v>547888</v>
      </c>
      <c r="E28" s="9">
        <f t="shared" si="0"/>
        <v>547888</v>
      </c>
    </row>
    <row r="29" spans="1:5">
      <c r="A29" s="10" t="s">
        <v>40</v>
      </c>
      <c r="B29" s="10"/>
      <c r="C29" s="10"/>
      <c r="D29" s="11">
        <f>SUM(D5:D28)</f>
        <v>4722730</v>
      </c>
      <c r="E29" s="12">
        <f>D29</f>
        <v>4722730</v>
      </c>
    </row>
  </sheetData>
  <mergeCells count="3">
    <mergeCell ref="A1:E1"/>
    <mergeCell ref="A2:E2"/>
    <mergeCell ref="A3:E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學產基金111年月份補（捐）助明細表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夏聖捷</dc:creator>
  <cp:lastModifiedBy>夏聖捷</cp:lastModifiedBy>
  <dcterms:created xsi:type="dcterms:W3CDTF">2022-09-15T02:59:14Z</dcterms:created>
  <dcterms:modified xsi:type="dcterms:W3CDTF">2022-09-15T02:59:53Z</dcterms:modified>
</cp:coreProperties>
</file>