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C:\Users\AA3884\Desktop\學產基金\"/>
    </mc:Choice>
  </mc:AlternateContent>
  <xr:revisionPtr revIDLastSave="0" documentId="13_ncr:1_{15DA6F96-00B9-4B75-829D-8DEEA50D09FB}" xr6:coauthVersionLast="36" xr6:coauthVersionMax="36" xr10:uidLastSave="{00000000-0000-0000-0000-000000000000}"/>
  <bookViews>
    <workbookView xWindow="0" yWindow="0" windowWidth="15465" windowHeight="10740" xr2:uid="{1040EE37-C427-493F-9200-F89792C6B8FC}"/>
  </bookViews>
  <sheets>
    <sheet name="累計" sheetId="1" r:id="rId1"/>
  </sheets>
  <externalReferences>
    <externalReference r:id="rId2"/>
  </externalReferences>
  <definedNames>
    <definedName name="_xlnm._FilterDatabase" localSheetId="0" hidden="1">累計!$B$5:$E$39</definedName>
    <definedName name="_xlnm.Print_Area" localSheetId="0">累計!$B$1:$E$5</definedName>
    <definedName name="_xlnm.Print_Titles" localSheetId="0">累計!$1:$4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alcChain>
</file>

<file path=xl/sharedStrings.xml><?xml version="1.0" encoding="utf-8"?>
<sst xmlns="http://schemas.openxmlformats.org/spreadsheetml/2006/main" count="111" uniqueCount="52">
  <si>
    <r>
      <t>學產基金</t>
    </r>
    <r>
      <rPr>
        <b/>
        <sz val="12"/>
        <rFont val="Times New Roman"/>
        <family val="1"/>
      </rPr>
      <t/>
    </r>
  </si>
  <si>
    <t>補（捐）助明細表</t>
    <phoneticPr fontId="3" type="noConversion"/>
  </si>
  <si>
    <t>性質</t>
    <phoneticPr fontId="3" type="noConversion"/>
  </si>
  <si>
    <t>受補 (捐) 助單位名稱</t>
    <phoneticPr fontId="3" type="noConversion"/>
  </si>
  <si>
    <t>補 (捐) 助計畫名稱</t>
    <phoneticPr fontId="3" type="noConversion"/>
  </si>
  <si>
    <t>列支科目名稱</t>
    <phoneticPr fontId="3" type="noConversion"/>
  </si>
  <si>
    <t>本年度撥付數</t>
  </si>
  <si>
    <t>補(協)助政府機關(構)</t>
  </si>
  <si>
    <t>國立臺南護理專科學校</t>
  </si>
  <si>
    <t>桃園市政府教育局</t>
  </si>
  <si>
    <t>崑山科技大學</t>
  </si>
  <si>
    <t>捐助私校</t>
  </si>
  <si>
    <t>大仁科技大學</t>
  </si>
  <si>
    <t>支付108年度教育部學產基金補助高級中等以上學校辦理工讀服務計畫</t>
  </si>
  <si>
    <t>獎助學員生給與</t>
  </si>
  <si>
    <t>合計</t>
  </si>
  <si>
    <r>
      <rPr>
        <sz val="12"/>
        <rFont val="新細明體"/>
        <family val="1"/>
        <charset val="136"/>
      </rPr>
      <t>中華民國</t>
    </r>
    <r>
      <rPr>
        <sz val="12"/>
        <rFont val="新細明體-ExtB"/>
        <family val="1"/>
        <charset val="136"/>
      </rPr>
      <t>108</t>
    </r>
    <r>
      <rPr>
        <sz val="12"/>
        <rFont val="新細明體"/>
        <family val="1"/>
        <charset val="136"/>
      </rPr>
      <t>年度</t>
    </r>
    <r>
      <rPr>
        <sz val="12"/>
        <rFont val="新細明體-ExtB"/>
        <family val="1"/>
        <charset val="136"/>
      </rPr>
      <t>7</t>
    </r>
    <r>
      <rPr>
        <sz val="12"/>
        <rFont val="新細明體"/>
        <family val="1"/>
        <charset val="136"/>
      </rPr>
      <t>月份</t>
    </r>
    <phoneticPr fontId="3" type="noConversion"/>
  </si>
  <si>
    <t>國立鳳新高級中學</t>
  </si>
  <si>
    <t>支付辦理本部學產基金補助高級中等以上學校辦理工讀服務活動短片甄選計畫佳作獎金</t>
  </si>
  <si>
    <t>國立嘉義特殊教育學校</t>
  </si>
  <si>
    <t>支付辦理108年度第2梯次教育部學產基金補助培訓具特殊專長弱勢學生計畫</t>
  </si>
  <si>
    <t>國立埔里高級工業職業學校</t>
  </si>
  <si>
    <t>國立花蓮高級中學</t>
  </si>
  <si>
    <t>嘉義縣政府</t>
  </si>
  <si>
    <t>國立花蓮高級工業職業學校</t>
  </si>
  <si>
    <t>臺南市政府教育局</t>
  </si>
  <si>
    <t>國立恆春高級工商職業學校</t>
  </si>
  <si>
    <t>社團法人臺灣冒險學習發展學會</t>
  </si>
  <si>
    <t>支付辦理108年度第1梯次教育部學產基金補助民間團體輔導高關懷學生計畫</t>
  </si>
  <si>
    <t>捐助國內團體</t>
  </si>
  <si>
    <t>中山學校財團法人高雄市中山高級工商職業學校</t>
  </si>
  <si>
    <t>國立蘇澳高級海事水產職業學校</t>
  </si>
  <si>
    <t>臺南市亞洲高級餐旅職業學校</t>
  </si>
  <si>
    <t>臺南市六信高級中學</t>
  </si>
  <si>
    <t>屏東縣私立華洲高級工業家事職業學校</t>
  </si>
  <si>
    <t>國立頭城高級家事商業職業學校</t>
  </si>
  <si>
    <t>新北市政府教育局</t>
  </si>
  <si>
    <t>致理學校財團法人致理科技大學</t>
  </si>
  <si>
    <t>苗栗縣私立育民高級工業家事職業學校</t>
  </si>
  <si>
    <t>嘉義市立仁高級中學</t>
  </si>
  <si>
    <t>屏東縣私立民生高級家事商業職業學校</t>
  </si>
  <si>
    <t>吳鳳學校財團法人吳鳳科技大學</t>
  </si>
  <si>
    <t>嘉藥學校財團法人嘉南藥理大學</t>
  </si>
  <si>
    <t>嘉義市私立東吳高級工業家事職業學校</t>
  </si>
  <si>
    <t>財團法人真理大學</t>
  </si>
  <si>
    <t>陽明學校財團法人臺南市陽明高級工商職業學校</t>
  </si>
  <si>
    <t>財團法人新生醫護管理專科學校</t>
  </si>
  <si>
    <t>苗栗縣私立龍德家事商業職業學校</t>
  </si>
  <si>
    <t>國立玉里高級中學</t>
  </si>
  <si>
    <t>財團法人朝陽科技大學</t>
  </si>
  <si>
    <t>支付教育部學產基金急難慰問金經費-第64撥付</t>
  </si>
  <si>
    <t>慰問、照護及濟助金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</si>
</sst>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8">
    <font>
      <sz val="12"/>
      <name val="新細明體"/>
      <family val="1"/>
      <charset val="136"/>
    </font>
    <font>
      <sz val="12"/>
      <name val="新細明體"/>
      <family val="1"/>
      <charset val="136"/>
    </font>
    <font>
      <sz val="10"/>
      <name val="新細明體-ExtB"/>
      <family val="1"/>
      <charset val="136"/>
    </font>
    <font>
      <sz val="9"/>
      <name val="新細明體"/>
      <family val="1"/>
      <charset val="136"/>
    </font>
    <font>
      <b/>
      <sz val="12"/>
      <name val="新細明體-ExtB"/>
      <family val="1"/>
      <charset val="136"/>
    </font>
    <font>
      <b/>
      <sz val="12"/>
      <name val="Times New Roman"/>
      <family val="1"/>
    </font>
    <font>
      <b/>
      <u/>
      <sz val="12"/>
      <name val="新細明體-ExtB"/>
      <family val="1"/>
      <charset val="136"/>
    </font>
    <font>
      <sz val="12"/>
      <name val="新細明體-ExtB"/>
      <family val="1"/>
      <charset val="136"/>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5">
    <xf numFmtId="0" fontId="0" fillId="0" borderId="0" xfId="0">
      <alignment vertical="center"/>
    </xf>
    <xf numFmtId="0" fontId="2" fillId="0" borderId="0" xfId="0" applyFont="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horizontal="center" vertical="center"/>
    </xf>
    <xf numFmtId="0" fontId="6" fillId="2" borderId="0" xfId="0" applyFont="1" applyFill="1" applyAlignment="1">
      <alignment horizontal="center" vertical="center" wrapText="1"/>
    </xf>
    <xf numFmtId="0" fontId="7"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NumberFormat="1" applyFont="1" applyFill="1" applyBorder="1" applyAlignment="1">
      <alignment horizontal="left" vertical="center" wrapText="1"/>
    </xf>
    <xf numFmtId="176" fontId="2" fillId="0" borderId="1" xfId="1" applyNumberFormat="1" applyFont="1" applyFill="1" applyBorder="1" applyAlignment="1">
      <alignment horizontal="right" vertical="center" wrapText="1"/>
    </xf>
    <xf numFmtId="0" fontId="2" fillId="0" borderId="0" xfId="0" applyFont="1" applyFill="1" applyAlignment="1">
      <alignment horizontal="left" vertical="center" wrapText="1"/>
    </xf>
    <xf numFmtId="176" fontId="2" fillId="0" borderId="2" xfId="0" applyNumberFormat="1" applyFont="1" applyFill="1" applyBorder="1" applyAlignment="1">
      <alignment horizontal="right"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cellXfs>
  <cellStyles count="2">
    <cellStyle name="一般" xfId="0" builtinId="0"/>
    <cellStyle name="千分位" xfId="1" builtinId="3"/>
  </cellStyles>
  <dxfs count="12">
    <dxf>
      <font>
        <b val="0"/>
        <i val="0"/>
        <strike val="0"/>
        <condense val="0"/>
        <extend val="0"/>
        <outline val="0"/>
        <shadow val="0"/>
        <u val="none"/>
        <vertAlign val="baseline"/>
        <sz val="10"/>
        <color auto="1"/>
        <name val="新細明體-ExtB"/>
        <family val="1"/>
        <charset val="136"/>
        <scheme val="none"/>
      </font>
      <numFmt numFmtId="176" formatCode="_-* #,##0_-;\-* #,##0_-;_-* &quot;-&quot;??_-;_-@_-"/>
      <fill>
        <patternFill patternType="none">
          <fgColor indexed="64"/>
          <bgColor indexed="65"/>
        </patternFill>
      </fill>
      <alignment horizontal="right" vertical="center" textRotation="0" wrapText="1" indent="0" justifyLastLine="0" shrinkToFit="0" readingOrder="0"/>
      <border diagonalUp="0" diagonalDown="0" outline="0">
        <left/>
        <right/>
        <top/>
        <bottom style="double">
          <color indexed="64"/>
        </bottom>
      </border>
    </dxf>
    <dxf>
      <font>
        <b val="0"/>
        <i val="0"/>
        <strike val="0"/>
        <condense val="0"/>
        <extend val="0"/>
        <outline val="0"/>
        <shadow val="0"/>
        <u val="none"/>
        <vertAlign val="baseline"/>
        <sz val="10"/>
        <color auto="1"/>
        <name val="新細明體-ExtB"/>
        <family val="1"/>
        <charset val="136"/>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新細明體-ExtB"/>
        <family val="1"/>
        <charset val="136"/>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新細明體-ExtB"/>
        <family val="1"/>
        <charset val="136"/>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新細明體-ExtB"/>
        <family val="1"/>
        <charset val="136"/>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新細明體-ExtB"/>
        <scheme val="none"/>
      </font>
      <numFmt numFmtId="176" formatCode="_-* #,##0_-;\-* #,##0_-;_-* &quot;-&quot;??_-;_-@_-"/>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新細明體-ExtB"/>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新細明體-ExtB"/>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新細明體-ExtB"/>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新細明體-ExtB"/>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新細明體-ExtB"/>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新細明體-ExtB"/>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ejsmpc/Desktop/107&#24180;&#23416;&#29986;&#22522;&#37329;&#35036;&#25424;&#211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格式"/>
      <sheetName val="工作表1"/>
      <sheetName val="累計"/>
      <sheetName val="工作表2"/>
    </sheetNames>
    <sheetDataSet>
      <sheetData sheetId="0" refreshError="1"/>
      <sheetData sheetId="1" refreshError="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140CAC-A79D-4FFC-ACAC-3B5DB72E6B2A}" name="表格1" displayName="表格1" ref="A4:E39" totalsRowCount="1" headerRowDxfId="11" dataDxfId="10">
  <autoFilter ref="A4:E5" xr:uid="{00000000-0009-0000-0100-000001000000}"/>
  <tableColumns count="5">
    <tableColumn id="1" xr3:uid="{5E273366-1D2B-4487-992C-78CBBDFC95C9}" name="性質" totalsRowLabel="合計" dataDxfId="9" totalsRowDxfId="4"/>
    <tableColumn id="2" xr3:uid="{1D0B6F00-0BAA-4FB7-9086-0D68CE1AAA40}" name="受補 (捐) 助單位名稱" dataDxfId="8" totalsRowDxfId="3"/>
    <tableColumn id="3" xr3:uid="{E9C72FAC-1540-462B-951D-99F2AF92998D}" name="補 (捐) 助計畫名稱" dataDxfId="7" totalsRowDxfId="2"/>
    <tableColumn id="4" xr3:uid="{515B4A37-2EEE-4725-8845-ED63F1CCDDBB}" name="列支科目名稱" dataDxfId="6" totalsRowDxfId="1"/>
    <tableColumn id="8" xr3:uid="{717BAC88-BC3B-4101-B888-1DBE2B45D8BD}" name="本年度撥付數" totalsRowFunction="sum" dataDxfId="5" totalsRowDxfId="0" dataCellStyle="千分位"/>
  </tableColumns>
  <tableStyleInfo name="TableStyleLight11"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4264-FA6F-4990-A3CD-8013644DF82B}">
  <sheetPr>
    <pageSetUpPr fitToPage="1"/>
  </sheetPr>
  <dimension ref="A1:E40"/>
  <sheetViews>
    <sheetView tabSelected="1" topLeftCell="B30" zoomScaleNormal="100" workbookViewId="0">
      <selection activeCell="B4" sqref="B4:E38"/>
    </sheetView>
  </sheetViews>
  <sheetFormatPr defaultColWidth="9" defaultRowHeight="14.25"/>
  <cols>
    <col min="1" max="1" width="19.375" style="1" hidden="1" customWidth="1"/>
    <col min="2" max="2" width="20.375" style="13" customWidth="1"/>
    <col min="3" max="3" width="19.75" style="13" customWidth="1"/>
    <col min="4" max="4" width="26" style="13" customWidth="1"/>
    <col min="5" max="5" width="14.625" style="14" customWidth="1"/>
    <col min="6" max="16384" width="9" style="3"/>
  </cols>
  <sheetData>
    <row r="1" spans="1:5" ht="16.5">
      <c r="B1" s="2" t="s">
        <v>0</v>
      </c>
      <c r="C1" s="2"/>
      <c r="D1" s="2"/>
      <c r="E1" s="2"/>
    </row>
    <row r="2" spans="1:5" ht="16.5">
      <c r="B2" s="4" t="s">
        <v>1</v>
      </c>
      <c r="C2" s="4"/>
      <c r="D2" s="4"/>
      <c r="E2" s="4"/>
    </row>
    <row r="3" spans="1:5" ht="16.5">
      <c r="B3" s="5" t="s">
        <v>16</v>
      </c>
      <c r="C3" s="5"/>
      <c r="D3" s="5"/>
      <c r="E3" s="5"/>
    </row>
    <row r="4" spans="1:5" s="8" customFormat="1" ht="18.600000000000001" customHeight="1">
      <c r="A4" s="6" t="s">
        <v>2</v>
      </c>
      <c r="B4" s="7" t="s">
        <v>3</v>
      </c>
      <c r="C4" s="7" t="s">
        <v>4</v>
      </c>
      <c r="D4" s="7" t="s">
        <v>5</v>
      </c>
      <c r="E4" s="7" t="s">
        <v>6</v>
      </c>
    </row>
    <row r="5" spans="1:5" s="8" customFormat="1" ht="57">
      <c r="A5" s="6"/>
      <c r="B5" s="9" t="s">
        <v>17</v>
      </c>
      <c r="C5" s="9" t="s">
        <v>18</v>
      </c>
      <c r="D5" s="9" t="s">
        <v>7</v>
      </c>
      <c r="E5" s="10">
        <v>5000</v>
      </c>
    </row>
    <row r="6" spans="1:5" ht="42.75">
      <c r="B6" s="9" t="s">
        <v>19</v>
      </c>
      <c r="C6" s="9" t="s">
        <v>20</v>
      </c>
      <c r="D6" s="9" t="s">
        <v>7</v>
      </c>
      <c r="E6" s="10">
        <v>49000</v>
      </c>
    </row>
    <row r="7" spans="1:5" ht="42.75">
      <c r="B7" s="9" t="s">
        <v>21</v>
      </c>
      <c r="C7" s="9" t="s">
        <v>20</v>
      </c>
      <c r="D7" s="9" t="s">
        <v>7</v>
      </c>
      <c r="E7" s="10">
        <v>90000</v>
      </c>
    </row>
    <row r="8" spans="1:5" ht="42.75">
      <c r="B8" s="9" t="s">
        <v>22</v>
      </c>
      <c r="C8" s="9" t="s">
        <v>20</v>
      </c>
      <c r="D8" s="9" t="s">
        <v>7</v>
      </c>
      <c r="E8" s="10">
        <v>93000</v>
      </c>
    </row>
    <row r="9" spans="1:5" ht="42.75">
      <c r="B9" s="9" t="s">
        <v>23</v>
      </c>
      <c r="C9" s="9" t="s">
        <v>20</v>
      </c>
      <c r="D9" s="9" t="s">
        <v>7</v>
      </c>
      <c r="E9" s="10">
        <v>100000</v>
      </c>
    </row>
    <row r="10" spans="1:5" ht="42.75">
      <c r="B10" s="9" t="s">
        <v>24</v>
      </c>
      <c r="C10" s="9" t="s">
        <v>20</v>
      </c>
      <c r="D10" s="9" t="s">
        <v>7</v>
      </c>
      <c r="E10" s="10">
        <v>90000</v>
      </c>
    </row>
    <row r="11" spans="1:5" ht="42.75">
      <c r="B11" s="9" t="s">
        <v>25</v>
      </c>
      <c r="C11" s="9" t="s">
        <v>20</v>
      </c>
      <c r="D11" s="9" t="s">
        <v>7</v>
      </c>
      <c r="E11" s="10">
        <v>160000</v>
      </c>
    </row>
    <row r="12" spans="1:5" ht="42.75">
      <c r="B12" s="9" t="s">
        <v>26</v>
      </c>
      <c r="C12" s="9" t="s">
        <v>20</v>
      </c>
      <c r="D12" s="9" t="s">
        <v>7</v>
      </c>
      <c r="E12" s="10">
        <v>50000</v>
      </c>
    </row>
    <row r="13" spans="1:5" ht="42.75">
      <c r="B13" s="9" t="s">
        <v>27</v>
      </c>
      <c r="C13" s="9" t="s">
        <v>28</v>
      </c>
      <c r="D13" s="9" t="s">
        <v>29</v>
      </c>
      <c r="E13" s="10">
        <v>120000</v>
      </c>
    </row>
    <row r="14" spans="1:5" ht="42.75">
      <c r="B14" s="9" t="s">
        <v>30</v>
      </c>
      <c r="C14" s="9" t="s">
        <v>20</v>
      </c>
      <c r="D14" s="9" t="s">
        <v>11</v>
      </c>
      <c r="E14" s="10">
        <v>43448</v>
      </c>
    </row>
    <row r="15" spans="1:5" ht="42.75">
      <c r="B15" s="9" t="s">
        <v>31</v>
      </c>
      <c r="C15" s="9" t="s">
        <v>13</v>
      </c>
      <c r="D15" s="9" t="s">
        <v>14</v>
      </c>
      <c r="E15" s="10">
        <v>622200</v>
      </c>
    </row>
    <row r="16" spans="1:5" ht="42.75">
      <c r="B16" s="9" t="s">
        <v>21</v>
      </c>
      <c r="C16" s="9" t="s">
        <v>13</v>
      </c>
      <c r="D16" s="9" t="s">
        <v>14</v>
      </c>
      <c r="E16" s="10">
        <v>622200</v>
      </c>
    </row>
    <row r="17" spans="2:5" ht="42.75">
      <c r="B17" s="9" t="s">
        <v>32</v>
      </c>
      <c r="C17" s="9" t="s">
        <v>13</v>
      </c>
      <c r="D17" s="9" t="s">
        <v>14</v>
      </c>
      <c r="E17" s="10">
        <v>319100</v>
      </c>
    </row>
    <row r="18" spans="2:5" ht="42.75">
      <c r="B18" s="9" t="s">
        <v>33</v>
      </c>
      <c r="C18" s="9" t="s">
        <v>13</v>
      </c>
      <c r="D18" s="9" t="s">
        <v>14</v>
      </c>
      <c r="E18" s="10">
        <v>933200</v>
      </c>
    </row>
    <row r="19" spans="2:5" ht="42.75">
      <c r="B19" s="9" t="s">
        <v>34</v>
      </c>
      <c r="C19" s="9" t="s">
        <v>13</v>
      </c>
      <c r="D19" s="9" t="s">
        <v>14</v>
      </c>
      <c r="E19" s="10">
        <v>379720</v>
      </c>
    </row>
    <row r="20" spans="2:5" ht="42.75">
      <c r="B20" s="9" t="s">
        <v>35</v>
      </c>
      <c r="C20" s="9" t="s">
        <v>13</v>
      </c>
      <c r="D20" s="9" t="s">
        <v>14</v>
      </c>
      <c r="E20" s="10">
        <v>204810</v>
      </c>
    </row>
    <row r="21" spans="2:5" ht="42.75">
      <c r="B21" s="9" t="s">
        <v>36</v>
      </c>
      <c r="C21" s="9" t="s">
        <v>13</v>
      </c>
      <c r="D21" s="9" t="s">
        <v>14</v>
      </c>
      <c r="E21" s="10">
        <v>320890</v>
      </c>
    </row>
    <row r="22" spans="2:5" ht="42.75">
      <c r="B22" s="9" t="s">
        <v>37</v>
      </c>
      <c r="C22" s="9" t="s">
        <v>13</v>
      </c>
      <c r="D22" s="9" t="s">
        <v>14</v>
      </c>
      <c r="E22" s="10">
        <v>379720</v>
      </c>
    </row>
    <row r="23" spans="2:5" ht="42.75">
      <c r="B23" s="9" t="s">
        <v>8</v>
      </c>
      <c r="C23" s="9" t="s">
        <v>13</v>
      </c>
      <c r="D23" s="9" t="s">
        <v>14</v>
      </c>
      <c r="E23" s="10">
        <v>494200</v>
      </c>
    </row>
    <row r="24" spans="2:5" ht="42.75">
      <c r="B24" s="9" t="s">
        <v>10</v>
      </c>
      <c r="C24" s="9" t="s">
        <v>13</v>
      </c>
      <c r="D24" s="9" t="s">
        <v>14</v>
      </c>
      <c r="E24" s="10">
        <v>591890</v>
      </c>
    </row>
    <row r="25" spans="2:5" ht="42.75">
      <c r="B25" s="9" t="s">
        <v>38</v>
      </c>
      <c r="C25" s="9" t="s">
        <v>13</v>
      </c>
      <c r="D25" s="9" t="s">
        <v>14</v>
      </c>
      <c r="E25" s="10">
        <v>622200</v>
      </c>
    </row>
    <row r="26" spans="2:5" ht="42.75">
      <c r="B26" s="9" t="s">
        <v>39</v>
      </c>
      <c r="C26" s="9" t="s">
        <v>13</v>
      </c>
      <c r="D26" s="9" t="s">
        <v>14</v>
      </c>
      <c r="E26" s="10">
        <v>1153470</v>
      </c>
    </row>
    <row r="27" spans="2:5" ht="42.75">
      <c r="B27" s="9" t="s">
        <v>40</v>
      </c>
      <c r="C27" s="9" t="s">
        <v>13</v>
      </c>
      <c r="D27" s="9" t="s">
        <v>14</v>
      </c>
      <c r="E27" s="10">
        <v>364200</v>
      </c>
    </row>
    <row r="28" spans="2:5" ht="42.75">
      <c r="B28" s="9" t="s">
        <v>41</v>
      </c>
      <c r="C28" s="9" t="s">
        <v>13</v>
      </c>
      <c r="D28" s="9" t="s">
        <v>14</v>
      </c>
      <c r="E28" s="10">
        <v>622200</v>
      </c>
    </row>
    <row r="29" spans="2:5" ht="42.75">
      <c r="B29" s="9" t="s">
        <v>42</v>
      </c>
      <c r="C29" s="9" t="s">
        <v>13</v>
      </c>
      <c r="D29" s="9" t="s">
        <v>14</v>
      </c>
      <c r="E29" s="10">
        <v>622200</v>
      </c>
    </row>
    <row r="30" spans="2:5" ht="42.75">
      <c r="B30" s="9" t="s">
        <v>43</v>
      </c>
      <c r="C30" s="9" t="s">
        <v>13</v>
      </c>
      <c r="D30" s="9" t="s">
        <v>14</v>
      </c>
      <c r="E30" s="10">
        <v>440340</v>
      </c>
    </row>
    <row r="31" spans="2:5" ht="42.75">
      <c r="B31" s="9" t="s">
        <v>44</v>
      </c>
      <c r="C31" s="9" t="s">
        <v>13</v>
      </c>
      <c r="D31" s="9" t="s">
        <v>14</v>
      </c>
      <c r="E31" s="10">
        <v>622200</v>
      </c>
    </row>
    <row r="32" spans="2:5" ht="42.75">
      <c r="B32" s="9" t="s">
        <v>45</v>
      </c>
      <c r="C32" s="9" t="s">
        <v>13</v>
      </c>
      <c r="D32" s="9" t="s">
        <v>14</v>
      </c>
      <c r="E32" s="10">
        <v>1244400</v>
      </c>
    </row>
    <row r="33" spans="1:5" ht="42.75">
      <c r="B33" s="9" t="s">
        <v>46</v>
      </c>
      <c r="C33" s="9" t="s">
        <v>13</v>
      </c>
      <c r="D33" s="9" t="s">
        <v>14</v>
      </c>
      <c r="E33" s="10">
        <v>531270</v>
      </c>
    </row>
    <row r="34" spans="1:5" ht="42.75">
      <c r="B34" s="9" t="s">
        <v>47</v>
      </c>
      <c r="C34" s="9" t="s">
        <v>13</v>
      </c>
      <c r="D34" s="9" t="s">
        <v>14</v>
      </c>
      <c r="E34" s="10">
        <v>622200</v>
      </c>
    </row>
    <row r="35" spans="1:5" ht="42.75">
      <c r="B35" s="9" t="s">
        <v>48</v>
      </c>
      <c r="C35" s="9" t="s">
        <v>13</v>
      </c>
      <c r="D35" s="9" t="s">
        <v>14</v>
      </c>
      <c r="E35" s="10">
        <v>364200</v>
      </c>
    </row>
    <row r="36" spans="1:5" ht="42.75">
      <c r="B36" s="9" t="s">
        <v>9</v>
      </c>
      <c r="C36" s="9" t="s">
        <v>13</v>
      </c>
      <c r="D36" s="9" t="s">
        <v>14</v>
      </c>
      <c r="E36" s="10">
        <v>622200</v>
      </c>
    </row>
    <row r="37" spans="1:5" ht="42.75">
      <c r="B37" s="9" t="s">
        <v>12</v>
      </c>
      <c r="C37" s="9" t="s">
        <v>13</v>
      </c>
      <c r="D37" s="9" t="s">
        <v>14</v>
      </c>
      <c r="E37" s="10">
        <v>1244400</v>
      </c>
    </row>
    <row r="38" spans="1:5" ht="28.5">
      <c r="B38" s="9" t="s">
        <v>49</v>
      </c>
      <c r="C38" s="9" t="s">
        <v>50</v>
      </c>
      <c r="D38" s="9" t="s">
        <v>51</v>
      </c>
      <c r="E38" s="10">
        <v>30000000</v>
      </c>
    </row>
    <row r="39" spans="1:5" ht="15" thickBot="1">
      <c r="A39" s="1" t="s">
        <v>15</v>
      </c>
      <c r="B39" s="11"/>
      <c r="C39" s="11"/>
      <c r="D39" s="11"/>
      <c r="E39" s="12">
        <f>SUBTOTAL(109,表格1[本年度撥付數])</f>
        <v>44743858</v>
      </c>
    </row>
    <row r="40" spans="1:5" ht="15" thickTop="1"/>
  </sheetData>
  <mergeCells count="3">
    <mergeCell ref="B1:E1"/>
    <mergeCell ref="B2:E2"/>
    <mergeCell ref="B3:E3"/>
  </mergeCells>
  <phoneticPr fontId="3" type="noConversion"/>
  <printOptions horizontalCentered="1"/>
  <pageMargins left="0.55118110236220474" right="0.55118110236220474" top="0.39370078740157483" bottom="0.39370078740157483" header="0.51181102362204722" footer="0.31496062992125984"/>
  <pageSetup paperSize="9" fitToHeight="0" orientation="portrait" r:id="rId1"/>
  <headerFooter alignWithMargins="0">
    <oddFooter>&amp;C&amp;"Times New Roman,粗體"&amp;P/&amp;N</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EC42029B-BFD4-486D-8E49-B9B434EB1C49}">
          <x14:formula1>
            <xm:f>'C:\Users\moejsmpc\Desktop\[107年學產基金補捐助.xlsx]工作表2'!#REF!</xm:f>
          </x14:formula1>
          <xm:sqref>A5:A38</xm:sqref>
        </x14:dataValidation>
        <x14:dataValidation type="list" allowBlank="1" showInputMessage="1" showErrorMessage="1" xr:uid="{FF468C24-AB0C-43F8-A104-721BB4546DF7}">
          <x14:formula1>
            <xm:f>'C:\Users\moejsmpc\Desktop\[107年學產基金補捐助.xlsx]工作表2'!#REF!</xm:f>
          </x14:formula1>
          <xm:sqref>D5:D38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累計</vt:lpstr>
      <vt:lpstr>累計!Print_Area</vt:lpstr>
      <vt:lpstr>累計!Print_Titles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林婉婷</dc:creator>
  <cp:lastModifiedBy>林婉婷</cp:lastModifiedBy>
  <dcterms:created xsi:type="dcterms:W3CDTF">2019-08-07T08:28:27Z</dcterms:created>
  <dcterms:modified xsi:type="dcterms:W3CDTF">2019-08-07T08:32:02Z</dcterms:modified>
</cp:coreProperties>
</file>