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AA8273\Desktop\工作資料\學產基金\學產月報\111年\05月份學產月報\"/>
    </mc:Choice>
  </mc:AlternateContent>
  <xr:revisionPtr revIDLastSave="0" documentId="8_{C16C2C41-F655-4D4E-AD96-8BFBF0BD40F8}" xr6:coauthVersionLast="36" xr6:coauthVersionMax="36" xr10:uidLastSave="{00000000-0000-0000-0000-000000000000}"/>
  <bookViews>
    <workbookView xWindow="0" yWindow="0" windowWidth="28800" windowHeight="12195" xr2:uid="{5262756A-6978-4571-9B5B-DF918DCBDCE9}"/>
  </bookViews>
  <sheets>
    <sheet name="學產基金111年05月份補（捐）助明細表" sheetId="1" r:id="rId1"/>
  </sheets>
  <definedNames>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E13" i="1" s="1"/>
  <c r="E12" i="1"/>
  <c r="E11" i="1"/>
  <c r="E10" i="1"/>
  <c r="E9" i="1"/>
  <c r="E8" i="1"/>
  <c r="E7" i="1"/>
  <c r="E6" i="1"/>
  <c r="E5" i="1"/>
</calcChain>
</file>

<file path=xl/sharedStrings.xml><?xml version="1.0" encoding="utf-8"?>
<sst xmlns="http://schemas.openxmlformats.org/spreadsheetml/2006/main" count="33" uniqueCount="24">
  <si>
    <r>
      <t>學產基金</t>
    </r>
    <r>
      <rPr>
        <b/>
        <sz val="12"/>
        <rFont val="Times New Roman"/>
        <family val="1"/>
      </rPr>
      <t/>
    </r>
  </si>
  <si>
    <t>補（捐）助明細表</t>
    <phoneticPr fontId="3" type="noConversion"/>
  </si>
  <si>
    <t>受補 (捐) 助單位名稱</t>
    <phoneticPr fontId="3" type="noConversion"/>
  </si>
  <si>
    <t>補 (捐) 助計畫名稱</t>
    <phoneticPr fontId="3" type="noConversion"/>
  </si>
  <si>
    <t>列支科目名稱</t>
    <phoneticPr fontId="3" type="noConversion"/>
  </si>
  <si>
    <t>本年度撥付數</t>
  </si>
  <si>
    <t>本年度實際補助金額</t>
    <phoneticPr fontId="3" type="noConversion"/>
  </si>
  <si>
    <t>嘉義縣政府</t>
  </si>
  <si>
    <t>支付111年度第1梯次教育部學產基金補助培訓具特殊專長弱勢學生計畫(團體)</t>
    <phoneticPr fontId="3" type="noConversion"/>
  </si>
  <si>
    <t>補（協）助政府機關（構）</t>
    <phoneticPr fontId="3" type="noConversion"/>
  </si>
  <si>
    <t>花蓮縣政府</t>
  </si>
  <si>
    <t>新北市政府教育局</t>
  </si>
  <si>
    <t>支付111年度第1梯次教育部學產基金補助培訓具特殊專長弱勢學生計畫(個人)</t>
    <phoneticPr fontId="3" type="noConversion"/>
  </si>
  <si>
    <t>桃園市政府教育局</t>
  </si>
  <si>
    <t>財團法人台中市私立張秀菊社會福利慈善事業基金會附設奇歷兒少之家</t>
  </si>
  <si>
    <t>支付111年度第1梯次教育部學產基金補助民間團體輔導高關懷學生計畫</t>
    <phoneticPr fontId="3" type="noConversion"/>
  </si>
  <si>
    <t>捐助國內團體</t>
    <phoneticPr fontId="3" type="noConversion"/>
  </si>
  <si>
    <t>財團法人台灣省天主教會新竹教區附設新竹縣私立聖方濟兒少中心</t>
  </si>
  <si>
    <t>社團法人台南市教育及兒童青少年發展協會</t>
  </si>
  <si>
    <t>臺中市私立嶺東高級中學</t>
  </si>
  <si>
    <t>轉正預付費用-學產科邱祺龍借支繳納110學年度第2學期教育部學產基金設置低收入戶助學金</t>
    <phoneticPr fontId="3" type="noConversion"/>
  </si>
  <si>
    <t>獎助學員生給與</t>
    <phoneticPr fontId="3" type="noConversion"/>
  </si>
  <si>
    <t>合計</t>
    <phoneticPr fontId="3" type="noConversion"/>
  </si>
  <si>
    <r>
      <rPr>
        <sz val="12"/>
        <color indexed="8"/>
        <rFont val="標楷體"/>
        <family val="4"/>
        <charset val="136"/>
      </rPr>
      <t>中華民國</t>
    </r>
    <r>
      <rPr>
        <sz val="12"/>
        <rFont val="標楷體"/>
        <family val="4"/>
        <charset val="136"/>
      </rPr>
      <t>111</t>
    </r>
    <r>
      <rPr>
        <sz val="12"/>
        <color indexed="8"/>
        <rFont val="標楷體"/>
        <family val="4"/>
        <charset val="136"/>
      </rPr>
      <t>年度05月份</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</si>
</sst>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 "/>
    <numFmt numFmtId="177" formatCode="[=0]&quot;&quot;;#,##0"/>
    <numFmt numFmtId="178" formatCode="#,##0_);[Red]\(#,##0\)"/>
  </numFmts>
  <fonts count="8">
    <font>
      <sz val="12"/>
      <color indexed="8"/>
      <name val="新細明體"/>
      <family val="1"/>
      <charset val="136"/>
    </font>
    <font>
      <b/>
      <sz val="14"/>
      <name val="標楷體"/>
      <family val="4"/>
      <charset val="136"/>
    </font>
    <font>
      <b/>
      <sz val="12"/>
      <name val="Times New Roman"/>
      <family val="1"/>
    </font>
    <font>
      <sz val="9"/>
      <name val="新細明體"/>
      <family val="1"/>
      <charset val="136"/>
    </font>
    <font>
      <sz val="10"/>
      <name val="標楷體"/>
      <family val="4"/>
      <charset val="136"/>
    </font>
    <font>
      <b/>
      <u/>
      <sz val="12"/>
      <name val="標楷體"/>
      <family val="4"/>
      <charset val="136"/>
    </font>
    <font>
      <sz val="12"/>
      <name val="標楷體"/>
      <family val="4"/>
      <charset val="136"/>
    </font>
    <font>
      <sz val="12"/>
      <color indexed="8"/>
      <name val="標楷體"/>
      <family val="4"/>
      <charset val="136"/>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1" fillId="2" borderId="0" xfId="0" applyFont="1" applyFill="1" applyAlignment="1">
      <alignment horizontal="center" vertical="center" wrapText="1"/>
    </xf>
    <xf numFmtId="0" fontId="4" fillId="0" borderId="0" xfId="0" applyFont="1" applyAlignment="1">
      <alignment horizontal="center" vertical="center"/>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6" fillId="0" borderId="2" xfId="0" applyFont="1" applyFill="1" applyBorder="1" applyAlignment="1">
      <alignment horizontal="left" vertical="center" wrapText="1"/>
    </xf>
    <xf numFmtId="0" fontId="7" fillId="0" borderId="2" xfId="0" applyFont="1" applyFill="1" applyBorder="1" applyAlignment="1">
      <alignment vertical="center" wrapText="1"/>
    </xf>
    <xf numFmtId="178" fontId="6" fillId="0" borderId="2" xfId="0" applyNumberFormat="1" applyFont="1" applyFill="1" applyBorder="1" applyAlignment="1">
      <alignment horizontal="right" vertical="center" wrapText="1"/>
    </xf>
    <xf numFmtId="0" fontId="7" fillId="0" borderId="0" xfId="0" applyFont="1" applyBorder="1">
      <alignment vertical="center"/>
    </xf>
    <xf numFmtId="0" fontId="7" fillId="0" borderId="0" xfId="0" applyFont="1">
      <alignment vertical="center"/>
    </xf>
    <xf numFmtId="0" fontId="7"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41" fontId="7" fillId="0" borderId="2" xfId="0" applyNumberFormat="1" applyFont="1" applyFill="1" applyBorder="1" applyAlignment="1">
      <alignment horizontal="center" vertical="center" wrapText="1"/>
    </xf>
    <xf numFmtId="0" fontId="7" fillId="0" borderId="2" xfId="0" applyFont="1" applyBorder="1" applyAlignment="1">
      <alignment vertical="center" wrapText="1"/>
    </xf>
    <xf numFmtId="177" fontId="7" fillId="0" borderId="2" xfId="0" applyNumberFormat="1" applyFont="1" applyBorder="1" applyAlignment="1">
      <alignment horizontal="right" vertical="center" wrapText="1"/>
    </xf>
    <xf numFmtId="177" fontId="7" fillId="0" borderId="2" xfId="0" applyNumberFormat="1" applyFont="1" applyBorder="1" applyAlignment="1">
      <alignment vertical="center" wrapText="1"/>
    </xf>
    <xf numFmtId="0" fontId="7" fillId="0" borderId="0" xfId="0" applyFont="1" applyAlignment="1">
      <alignment vertical="center" wrapText="1"/>
    </xf>
    <xf numFmtId="176" fontId="7" fillId="0" borderId="0" xfId="0" applyNumberFormat="1" applyFont="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DD0F4-C07F-4B0E-95B2-6C6FC6A07F41}">
  <sheetPr>
    <tabColor rgb="FFFFFF00"/>
  </sheetPr>
  <dimension ref="A1:F13"/>
  <sheetViews>
    <sheetView tabSelected="1" zoomScaleNormal="100" workbookViewId="0">
      <selection activeCell="E12" sqref="E12"/>
    </sheetView>
  </sheetViews>
  <sheetFormatPr defaultRowHeight="16.5"/>
  <cols>
    <col min="1" max="1" width="16" style="22" customWidth="1"/>
    <col min="2" max="2" width="19" style="22" customWidth="1"/>
    <col min="3" max="3" width="17.875" style="22" customWidth="1"/>
    <col min="4" max="4" width="16.75" style="23" customWidth="1"/>
    <col min="5" max="5" width="17" style="22" customWidth="1"/>
    <col min="6" max="16384" width="9" style="14"/>
  </cols>
  <sheetData>
    <row r="1" spans="1:6" s="2" customFormat="1" ht="19.5">
      <c r="A1" s="1" t="s">
        <v>0</v>
      </c>
      <c r="B1" s="1"/>
      <c r="C1" s="1"/>
      <c r="D1" s="1"/>
      <c r="E1" s="1"/>
    </row>
    <row r="2" spans="1:6" s="2" customFormat="1">
      <c r="A2" s="3" t="s">
        <v>1</v>
      </c>
      <c r="B2" s="3"/>
      <c r="C2" s="3"/>
      <c r="D2" s="3"/>
      <c r="E2" s="3"/>
    </row>
    <row r="3" spans="1:6" s="2" customFormat="1">
      <c r="A3" s="4" t="s">
        <v>23</v>
      </c>
      <c r="B3" s="4"/>
      <c r="C3" s="4"/>
      <c r="D3" s="4"/>
      <c r="E3" s="4"/>
    </row>
    <row r="4" spans="1:6" s="9" customFormat="1" ht="33">
      <c r="A4" s="5" t="s">
        <v>2</v>
      </c>
      <c r="B4" s="5" t="s">
        <v>3</v>
      </c>
      <c r="C4" s="5" t="s">
        <v>4</v>
      </c>
      <c r="D4" s="6" t="s">
        <v>5</v>
      </c>
      <c r="E4" s="7" t="s">
        <v>6</v>
      </c>
      <c r="F4" s="8"/>
    </row>
    <row r="5" spans="1:6" ht="66">
      <c r="A5" s="10" t="s">
        <v>7</v>
      </c>
      <c r="B5" s="11" t="s">
        <v>8</v>
      </c>
      <c r="C5" s="17" t="s">
        <v>9</v>
      </c>
      <c r="D5" s="20">
        <v>394000</v>
      </c>
      <c r="E5" s="12">
        <f>D5</f>
        <v>394000</v>
      </c>
      <c r="F5" s="13"/>
    </row>
    <row r="6" spans="1:6" ht="66">
      <c r="A6" s="10" t="s">
        <v>10</v>
      </c>
      <c r="B6" s="11" t="s">
        <v>8</v>
      </c>
      <c r="C6" s="17" t="s">
        <v>9</v>
      </c>
      <c r="D6" s="20">
        <v>1160000</v>
      </c>
      <c r="E6" s="12">
        <f t="shared" ref="E6:E12" si="0">D6</f>
        <v>1160000</v>
      </c>
      <c r="F6" s="13"/>
    </row>
    <row r="7" spans="1:6" ht="66">
      <c r="A7" s="10" t="s">
        <v>11</v>
      </c>
      <c r="B7" s="11" t="s">
        <v>12</v>
      </c>
      <c r="C7" s="17" t="s">
        <v>9</v>
      </c>
      <c r="D7" s="20">
        <v>40000</v>
      </c>
      <c r="E7" s="12">
        <f t="shared" si="0"/>
        <v>40000</v>
      </c>
      <c r="F7" s="13"/>
    </row>
    <row r="8" spans="1:6" ht="66">
      <c r="A8" s="10" t="s">
        <v>13</v>
      </c>
      <c r="B8" s="11" t="s">
        <v>8</v>
      </c>
      <c r="C8" s="17" t="s">
        <v>9</v>
      </c>
      <c r="D8" s="20">
        <v>427500</v>
      </c>
      <c r="E8" s="12">
        <f t="shared" si="0"/>
        <v>427500</v>
      </c>
      <c r="F8" s="13"/>
    </row>
    <row r="9" spans="1:6" ht="82.5">
      <c r="A9" s="10" t="s">
        <v>14</v>
      </c>
      <c r="B9" s="15" t="s">
        <v>15</v>
      </c>
      <c r="C9" s="17" t="s">
        <v>16</v>
      </c>
      <c r="D9" s="20">
        <v>100000</v>
      </c>
      <c r="E9" s="12">
        <f t="shared" si="0"/>
        <v>100000</v>
      </c>
    </row>
    <row r="10" spans="1:6" ht="82.5">
      <c r="A10" s="10" t="s">
        <v>17</v>
      </c>
      <c r="B10" s="15" t="s">
        <v>15</v>
      </c>
      <c r="C10" s="17" t="s">
        <v>16</v>
      </c>
      <c r="D10" s="20">
        <v>120000</v>
      </c>
      <c r="E10" s="12">
        <f t="shared" si="0"/>
        <v>120000</v>
      </c>
    </row>
    <row r="11" spans="1:6" ht="66">
      <c r="A11" s="10" t="s">
        <v>18</v>
      </c>
      <c r="B11" s="15" t="s">
        <v>15</v>
      </c>
      <c r="C11" s="17" t="s">
        <v>16</v>
      </c>
      <c r="D11" s="20">
        <v>140000</v>
      </c>
      <c r="E11" s="12">
        <f t="shared" si="0"/>
        <v>140000</v>
      </c>
    </row>
    <row r="12" spans="1:6" ht="82.5">
      <c r="A12" s="10" t="s">
        <v>19</v>
      </c>
      <c r="B12" s="16" t="s">
        <v>20</v>
      </c>
      <c r="C12" s="18" t="s">
        <v>21</v>
      </c>
      <c r="D12" s="20">
        <v>182200000</v>
      </c>
      <c r="E12" s="12">
        <f t="shared" si="0"/>
        <v>182200000</v>
      </c>
    </row>
    <row r="13" spans="1:6">
      <c r="A13" s="19" t="s">
        <v>22</v>
      </c>
      <c r="B13" s="19"/>
      <c r="C13" s="19"/>
      <c r="D13" s="20">
        <f>SUM(D5:D12)</f>
        <v>184581500</v>
      </c>
      <c r="E13" s="21">
        <f>D13</f>
        <v>184581500</v>
      </c>
    </row>
  </sheetData>
  <mergeCells count="3">
    <mergeCell ref="A1:E1"/>
    <mergeCell ref="A2:E2"/>
    <mergeCell ref="A3:E3"/>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學產基金111年05月份補（捐）助明細表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dcterms:created xsi:type="dcterms:W3CDTF">2022-05-30T07:17:20Z</dcterms:created>
  <dcterms:modified xsi:type="dcterms:W3CDTF">2022-05-30T07:18:02Z</dcterms:modified>
</cp:coreProperties>
</file>