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AA8273\Desktop\工作資料\學產基金\學產月報\109年\02月份學產月報\"/>
    </mc:Choice>
  </mc:AlternateContent>
  <xr:revisionPtr revIDLastSave="0" documentId="13_ncr:1_{2CA666B9-2691-4900-B879-7B14432A8AAC}" xr6:coauthVersionLast="36" xr6:coauthVersionMax="36" xr10:uidLastSave="{00000000-0000-0000-0000-000000000000}"/>
  <bookViews>
    <workbookView xWindow="0" yWindow="0" windowWidth="28800" windowHeight="12060" xr2:uid="{00000000-000D-0000-FFFF-FFFF00000000}"/>
  </bookViews>
  <sheets>
    <sheet name="學產基金109年2月份補（捐）助明細表"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2" i="1"/>
  <c r="F21" i="1"/>
  <c r="F20" i="1"/>
  <c r="F19" i="1"/>
  <c r="F18" i="1"/>
  <c r="F17" i="1"/>
  <c r="F16" i="1"/>
  <c r="F15" i="1"/>
  <c r="F14" i="1"/>
  <c r="F13" i="1"/>
  <c r="F12" i="1"/>
  <c r="F11" i="1"/>
  <c r="F10" i="1"/>
  <c r="F9" i="1"/>
  <c r="F8" i="1"/>
  <c r="F7" i="1"/>
  <c r="F6" i="1"/>
  <c r="F5" i="1"/>
  <c r="D23" i="1" l="1"/>
</calcChain>
</file>

<file path=xl/sharedStrings.xml><?xml version="1.0" encoding="utf-8"?>
<sst xmlns="http://schemas.openxmlformats.org/spreadsheetml/2006/main" count="64" uniqueCount="34">
  <si>
    <r>
      <t>學產基金</t>
    </r>
    <r>
      <rPr>
        <b/>
        <sz val="12"/>
        <rFont val="Times New Roman"/>
        <family val="1"/>
      </rPr>
      <t/>
    </r>
  </si>
  <si>
    <t>補（捐）助明細表</t>
    <phoneticPr fontId="3" type="noConversion"/>
  </si>
  <si>
    <r>
      <rPr>
        <sz val="12"/>
        <color indexed="8"/>
        <rFont val="標楷體"/>
        <family val="4"/>
        <charset val="136"/>
      </rPr>
      <t>中華民國</t>
    </r>
    <r>
      <rPr>
        <sz val="12"/>
        <rFont val="標楷體"/>
        <family val="4"/>
        <charset val="136"/>
      </rPr>
      <t>109</t>
    </r>
    <r>
      <rPr>
        <sz val="12"/>
        <color indexed="8"/>
        <rFont val="標楷體"/>
        <family val="4"/>
        <charset val="136"/>
      </rPr>
      <t>年度2月份</t>
    </r>
    <phoneticPr fontId="3" type="noConversion"/>
  </si>
  <si>
    <t>受補 (捐) 助單位名稱</t>
    <phoneticPr fontId="3" type="noConversion"/>
  </si>
  <si>
    <t>補 (捐) 助計畫名稱</t>
    <phoneticPr fontId="3" type="noConversion"/>
  </si>
  <si>
    <t>列支科目名稱</t>
    <phoneticPr fontId="3" type="noConversion"/>
  </si>
  <si>
    <t>本年度撥付數</t>
  </si>
  <si>
    <t>國立花蓮高級工業職業學校</t>
  </si>
  <si>
    <t>支付109年度第1梯次教育部學產基金補助培訓具特殊專長弱勢學生計畫(團體)</t>
  </si>
  <si>
    <t>補（協）助政府機關（構）</t>
  </si>
  <si>
    <t>國立屏東高級中學</t>
  </si>
  <si>
    <t>國立彰化特殊教育學校</t>
  </si>
  <si>
    <t>國立新竹特殊教育學校</t>
  </si>
  <si>
    <t>臺北市政府教育局</t>
  </si>
  <si>
    <t>支付109年度第1梯次教育部學產基金補助培訓具特殊專長弱勢學生計畫(個人)</t>
  </si>
  <si>
    <t>苗栗縣政府</t>
  </si>
  <si>
    <t>國立埔里高級工業職業學校</t>
  </si>
  <si>
    <t>支付109年度第1梯次教育部學產基金補助培訓具特殊專長弱勢學生計畫</t>
  </si>
  <si>
    <t>花蓮縣政府</t>
  </si>
  <si>
    <t>國立臺東高級商業職業學校</t>
  </si>
  <si>
    <t>國立基隆特殊教育學校</t>
  </si>
  <si>
    <t>國立雲林特殊教育學校</t>
  </si>
  <si>
    <t>社團法人台灣想飛全人關懷協會</t>
  </si>
  <si>
    <t>支付109年度第1梯次教育部學產基金補助民間團體輔導高關懷學生計畫</t>
  </si>
  <si>
    <t>捐助國內團體</t>
  </si>
  <si>
    <t>財團法人台東縣私立海山弘願慈善基金會附設台東縣私立海山扶兒家園</t>
  </si>
  <si>
    <t>財團法人千禧龍青年基金會</t>
  </si>
  <si>
    <t>財團法人台灣省天主教會新竹教區附設苗栗縣私立聖方濟少女之家</t>
  </si>
  <si>
    <t>高雄市私立慈暉關懷學園</t>
  </si>
  <si>
    <t>雲林縣私立大德工業商業職業學校</t>
  </si>
  <si>
    <t>捐助私校</t>
  </si>
  <si>
    <t>合計</t>
    <phoneticPr fontId="3" type="noConversion"/>
  </si>
  <si>
    <t>支出收回</t>
    <phoneticPr fontId="3" type="noConversion"/>
  </si>
  <si>
    <t>本年度實際補助金額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</si>
</sst>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 "/>
    <numFmt numFmtId="177" formatCode="#,##0_);[Red]\(#,##0\)"/>
  </numFmts>
  <fonts count="8" x14ac:knownFonts="1">
    <font>
      <sz val="12"/>
      <color indexed="8"/>
      <name val="新細明體"/>
      <family val="1"/>
      <charset val="136"/>
    </font>
    <font>
      <b/>
      <sz val="12"/>
      <name val="標楷體"/>
      <family val="4"/>
      <charset val="136"/>
    </font>
    <font>
      <b/>
      <sz val="12"/>
      <name val="Times New Roman"/>
      <family val="1"/>
    </font>
    <font>
      <sz val="9"/>
      <name val="新細明體"/>
      <family val="1"/>
      <charset val="136"/>
    </font>
    <font>
      <sz val="12"/>
      <name val="標楷體"/>
      <family val="4"/>
      <charset val="136"/>
    </font>
    <font>
      <sz val="10"/>
      <name val="標楷體"/>
      <family val="4"/>
      <charset val="136"/>
    </font>
    <font>
      <b/>
      <u/>
      <sz val="12"/>
      <name val="標楷體"/>
      <family val="4"/>
      <charset val="136"/>
    </font>
    <font>
      <sz val="12"/>
      <color indexed="8"/>
      <name val="標楷體"/>
      <family val="4"/>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5" fillId="0" borderId="0" xfId="0" applyFont="1" applyAlignment="1">
      <alignment horizontal="center" vertical="center"/>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7" fillId="0" borderId="1" xfId="0" applyFont="1" applyFill="1" applyBorder="1">
      <alignment vertical="center"/>
    </xf>
    <xf numFmtId="0" fontId="4" fillId="0" borderId="1" xfId="0" applyFont="1" applyFill="1" applyBorder="1" applyAlignment="1">
      <alignment horizontal="left" vertical="center" wrapText="1"/>
    </xf>
    <xf numFmtId="0" fontId="7" fillId="0" borderId="0" xfId="0" applyFont="1">
      <alignment vertical="center"/>
    </xf>
    <xf numFmtId="176" fontId="7" fillId="0" borderId="0" xfId="0" applyNumberFormat="1" applyFont="1" applyAlignment="1">
      <alignment horizontal="right"/>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center" wrapText="1"/>
    </xf>
    <xf numFmtId="176" fontId="4" fillId="0" borderId="1" xfId="0" applyNumberFormat="1" applyFont="1" applyFill="1" applyBorder="1" applyAlignment="1">
      <alignment horizontal="center" wrapText="1"/>
    </xf>
    <xf numFmtId="0" fontId="1" fillId="2" borderId="0" xfId="0" applyFont="1" applyFill="1" applyAlignment="1">
      <alignment horizontal="center" vertical="center" wrapText="1"/>
    </xf>
    <xf numFmtId="0" fontId="6" fillId="2" borderId="0" xfId="0" applyFont="1" applyFill="1" applyAlignment="1">
      <alignment horizontal="center" vertical="center" wrapText="1"/>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1" fontId="4" fillId="0" borderId="1" xfId="0" applyNumberFormat="1" applyFont="1" applyFill="1" applyBorder="1" applyAlignment="1">
      <alignment horizontal="right" vertical="center"/>
    </xf>
    <xf numFmtId="41" fontId="7" fillId="0" borderId="1" xfId="0" applyNumberFormat="1" applyFont="1" applyFill="1" applyBorder="1">
      <alignment vertical="center"/>
    </xf>
    <xf numFmtId="41" fontId="7" fillId="0" borderId="1" xfId="0" applyNumberFormat="1" applyFont="1" applyFill="1" applyBorder="1" applyAlignment="1">
      <alignment horizontal="right"/>
    </xf>
    <xf numFmtId="41" fontId="7" fillId="0" borderId="1" xfId="0" applyNumberFormat="1" applyFont="1" applyBorder="1">
      <alignment vertical="center"/>
    </xf>
    <xf numFmtId="0" fontId="4" fillId="2" borderId="2"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3"/>
  <sheetViews>
    <sheetView tabSelected="1" view="pageLayout" zoomScaleNormal="100" workbookViewId="0">
      <selection activeCell="B4" sqref="B4"/>
    </sheetView>
  </sheetViews>
  <sheetFormatPr defaultRowHeight="16.5" x14ac:dyDescent="0.25"/>
  <cols>
    <col min="1" max="1" width="21.125" style="11" customWidth="1"/>
    <col min="2" max="2" width="46.125" style="12" customWidth="1"/>
    <col min="3" max="3" width="20.625" style="7" customWidth="1"/>
    <col min="4" max="4" width="12.875" style="8" customWidth="1"/>
    <col min="5" max="5" width="9" style="7"/>
    <col min="6" max="6" width="20.5" style="7" bestFit="1" customWidth="1"/>
    <col min="7" max="16384" width="9" style="7"/>
  </cols>
  <sheetData>
    <row r="1" spans="1:6" s="1" customFormat="1" x14ac:dyDescent="0.25">
      <c r="A1" s="14" t="s">
        <v>0</v>
      </c>
      <c r="B1" s="14"/>
      <c r="C1" s="14"/>
      <c r="D1" s="14"/>
      <c r="E1" s="14"/>
      <c r="F1" s="14"/>
    </row>
    <row r="2" spans="1:6" s="1" customFormat="1" x14ac:dyDescent="0.25">
      <c r="A2" s="15" t="s">
        <v>1</v>
      </c>
      <c r="B2" s="15"/>
      <c r="C2" s="15"/>
      <c r="D2" s="15"/>
      <c r="E2" s="15"/>
      <c r="F2" s="15"/>
    </row>
    <row r="3" spans="1:6" s="1" customFormat="1" x14ac:dyDescent="0.25">
      <c r="A3" s="22" t="s">
        <v>2</v>
      </c>
      <c r="B3" s="22"/>
      <c r="C3" s="22"/>
      <c r="D3" s="22"/>
      <c r="E3" s="22"/>
      <c r="F3" s="22"/>
    </row>
    <row r="4" spans="1:6" s="4" customFormat="1" ht="33" x14ac:dyDescent="0.25">
      <c r="A4" s="2" t="s">
        <v>3</v>
      </c>
      <c r="B4" s="3" t="s">
        <v>4</v>
      </c>
      <c r="C4" s="3" t="s">
        <v>5</v>
      </c>
      <c r="D4" s="13" t="s">
        <v>6</v>
      </c>
      <c r="E4" s="16" t="s">
        <v>32</v>
      </c>
      <c r="F4" s="17" t="s">
        <v>33</v>
      </c>
    </row>
    <row r="5" spans="1:6" s="4" customFormat="1" ht="33" x14ac:dyDescent="0.25">
      <c r="A5" s="9" t="s">
        <v>7</v>
      </c>
      <c r="B5" s="9" t="s">
        <v>8</v>
      </c>
      <c r="C5" s="6" t="s">
        <v>9</v>
      </c>
      <c r="D5" s="19">
        <v>100000</v>
      </c>
      <c r="E5" s="18">
        <v>0</v>
      </c>
      <c r="F5" s="18">
        <f t="shared" ref="F5:F22" si="0">D5+E5</f>
        <v>100000</v>
      </c>
    </row>
    <row r="6" spans="1:6" s="4" customFormat="1" ht="33" x14ac:dyDescent="0.25">
      <c r="A6" s="9" t="s">
        <v>10</v>
      </c>
      <c r="B6" s="9" t="s">
        <v>8</v>
      </c>
      <c r="C6" s="6" t="s">
        <v>9</v>
      </c>
      <c r="D6" s="19">
        <v>130000</v>
      </c>
      <c r="E6" s="18">
        <v>0</v>
      </c>
      <c r="F6" s="18">
        <f t="shared" si="0"/>
        <v>130000</v>
      </c>
    </row>
    <row r="7" spans="1:6" s="4" customFormat="1" ht="33" x14ac:dyDescent="0.25">
      <c r="A7" s="9" t="s">
        <v>11</v>
      </c>
      <c r="B7" s="9" t="s">
        <v>8</v>
      </c>
      <c r="C7" s="6" t="s">
        <v>9</v>
      </c>
      <c r="D7" s="19">
        <v>100000</v>
      </c>
      <c r="E7" s="18">
        <v>-3000</v>
      </c>
      <c r="F7" s="18">
        <f t="shared" si="0"/>
        <v>97000</v>
      </c>
    </row>
    <row r="8" spans="1:6" s="4" customFormat="1" ht="33" x14ac:dyDescent="0.25">
      <c r="A8" s="9" t="s">
        <v>12</v>
      </c>
      <c r="B8" s="9" t="s">
        <v>8</v>
      </c>
      <c r="C8" s="6" t="s">
        <v>9</v>
      </c>
      <c r="D8" s="19">
        <v>72000</v>
      </c>
      <c r="E8" s="18">
        <v>0</v>
      </c>
      <c r="F8" s="18">
        <f t="shared" si="0"/>
        <v>72000</v>
      </c>
    </row>
    <row r="9" spans="1:6" s="4" customFormat="1" ht="33" x14ac:dyDescent="0.25">
      <c r="A9" s="9" t="s">
        <v>13</v>
      </c>
      <c r="B9" s="9" t="s">
        <v>14</v>
      </c>
      <c r="C9" s="6" t="s">
        <v>9</v>
      </c>
      <c r="D9" s="19">
        <v>100000</v>
      </c>
      <c r="E9" s="18">
        <v>0</v>
      </c>
      <c r="F9" s="18">
        <f t="shared" si="0"/>
        <v>100000</v>
      </c>
    </row>
    <row r="10" spans="1:6" s="4" customFormat="1" ht="33" x14ac:dyDescent="0.25">
      <c r="A10" s="9" t="s">
        <v>15</v>
      </c>
      <c r="B10" s="9" t="s">
        <v>8</v>
      </c>
      <c r="C10" s="6" t="s">
        <v>9</v>
      </c>
      <c r="D10" s="19">
        <v>500000</v>
      </c>
      <c r="E10" s="18">
        <v>0</v>
      </c>
      <c r="F10" s="18">
        <f t="shared" si="0"/>
        <v>500000</v>
      </c>
    </row>
    <row r="11" spans="1:6" s="4" customFormat="1" ht="33" x14ac:dyDescent="0.25">
      <c r="A11" s="9" t="s">
        <v>13</v>
      </c>
      <c r="B11" s="9" t="s">
        <v>8</v>
      </c>
      <c r="C11" s="6" t="s">
        <v>9</v>
      </c>
      <c r="D11" s="19">
        <v>350000</v>
      </c>
      <c r="E11" s="18">
        <v>0</v>
      </c>
      <c r="F11" s="18">
        <f t="shared" si="0"/>
        <v>350000</v>
      </c>
    </row>
    <row r="12" spans="1:6" s="4" customFormat="1" ht="33" x14ac:dyDescent="0.25">
      <c r="A12" s="9" t="s">
        <v>16</v>
      </c>
      <c r="B12" s="9" t="s">
        <v>17</v>
      </c>
      <c r="C12" s="6" t="s">
        <v>9</v>
      </c>
      <c r="D12" s="19">
        <v>100000</v>
      </c>
      <c r="E12" s="18">
        <v>0</v>
      </c>
      <c r="F12" s="18">
        <f t="shared" si="0"/>
        <v>100000</v>
      </c>
    </row>
    <row r="13" spans="1:6" s="4" customFormat="1" ht="33" x14ac:dyDescent="0.25">
      <c r="A13" s="9" t="s">
        <v>18</v>
      </c>
      <c r="B13" s="9" t="s">
        <v>14</v>
      </c>
      <c r="C13" s="6" t="s">
        <v>9</v>
      </c>
      <c r="D13" s="19">
        <v>50000</v>
      </c>
      <c r="E13" s="18">
        <v>0</v>
      </c>
      <c r="F13" s="18">
        <f t="shared" si="0"/>
        <v>50000</v>
      </c>
    </row>
    <row r="14" spans="1:6" s="4" customFormat="1" ht="33" x14ac:dyDescent="0.25">
      <c r="A14" s="9" t="s">
        <v>19</v>
      </c>
      <c r="B14" s="9" t="s">
        <v>8</v>
      </c>
      <c r="C14" s="6" t="s">
        <v>9</v>
      </c>
      <c r="D14" s="19">
        <v>100000</v>
      </c>
      <c r="E14" s="18">
        <v>0</v>
      </c>
      <c r="F14" s="18">
        <f t="shared" si="0"/>
        <v>100000</v>
      </c>
    </row>
    <row r="15" spans="1:6" s="4" customFormat="1" ht="33" x14ac:dyDescent="0.25">
      <c r="A15" s="9" t="s">
        <v>20</v>
      </c>
      <c r="B15" s="9" t="s">
        <v>8</v>
      </c>
      <c r="C15" s="6" t="s">
        <v>9</v>
      </c>
      <c r="D15" s="19">
        <v>120000</v>
      </c>
      <c r="E15" s="18">
        <v>0</v>
      </c>
      <c r="F15" s="18">
        <f t="shared" si="0"/>
        <v>120000</v>
      </c>
    </row>
    <row r="16" spans="1:6" s="4" customFormat="1" ht="33" x14ac:dyDescent="0.25">
      <c r="A16" s="9" t="s">
        <v>21</v>
      </c>
      <c r="B16" s="9" t="s">
        <v>8</v>
      </c>
      <c r="C16" s="6" t="s">
        <v>9</v>
      </c>
      <c r="D16" s="19">
        <v>43000</v>
      </c>
      <c r="E16" s="18">
        <v>0</v>
      </c>
      <c r="F16" s="18">
        <f t="shared" si="0"/>
        <v>43000</v>
      </c>
    </row>
    <row r="17" spans="1:6" s="4" customFormat="1" ht="33" x14ac:dyDescent="0.25">
      <c r="A17" s="9" t="s">
        <v>22</v>
      </c>
      <c r="B17" s="9" t="s">
        <v>23</v>
      </c>
      <c r="C17" s="6" t="s">
        <v>24</v>
      </c>
      <c r="D17" s="19">
        <v>100000</v>
      </c>
      <c r="E17" s="18">
        <v>0</v>
      </c>
      <c r="F17" s="18">
        <f t="shared" si="0"/>
        <v>100000</v>
      </c>
    </row>
    <row r="18" spans="1:6" s="4" customFormat="1" ht="66" x14ac:dyDescent="0.25">
      <c r="A18" s="9" t="s">
        <v>25</v>
      </c>
      <c r="B18" s="9" t="s">
        <v>23</v>
      </c>
      <c r="C18" s="6" t="s">
        <v>24</v>
      </c>
      <c r="D18" s="19">
        <v>100000</v>
      </c>
      <c r="E18" s="18">
        <v>0</v>
      </c>
      <c r="F18" s="18">
        <f t="shared" si="0"/>
        <v>100000</v>
      </c>
    </row>
    <row r="19" spans="1:6" s="4" customFormat="1" ht="33" x14ac:dyDescent="0.25">
      <c r="A19" s="9" t="s">
        <v>26</v>
      </c>
      <c r="B19" s="9" t="s">
        <v>23</v>
      </c>
      <c r="C19" s="6" t="s">
        <v>24</v>
      </c>
      <c r="D19" s="19">
        <v>100000</v>
      </c>
      <c r="E19" s="18">
        <v>0</v>
      </c>
      <c r="F19" s="18">
        <f t="shared" si="0"/>
        <v>100000</v>
      </c>
    </row>
    <row r="20" spans="1:6" s="4" customFormat="1" ht="66" x14ac:dyDescent="0.25">
      <c r="A20" s="9" t="s">
        <v>27</v>
      </c>
      <c r="B20" s="9" t="s">
        <v>23</v>
      </c>
      <c r="C20" s="6" t="s">
        <v>24</v>
      </c>
      <c r="D20" s="19">
        <v>120000</v>
      </c>
      <c r="E20" s="18">
        <v>0</v>
      </c>
      <c r="F20" s="18">
        <f t="shared" si="0"/>
        <v>120000</v>
      </c>
    </row>
    <row r="21" spans="1:6" s="4" customFormat="1" ht="33" x14ac:dyDescent="0.25">
      <c r="A21" s="9" t="s">
        <v>28</v>
      </c>
      <c r="B21" s="9" t="s">
        <v>23</v>
      </c>
      <c r="C21" s="6" t="s">
        <v>24</v>
      </c>
      <c r="D21" s="19">
        <v>100000</v>
      </c>
      <c r="E21" s="18">
        <v>0</v>
      </c>
      <c r="F21" s="18">
        <f t="shared" si="0"/>
        <v>100000</v>
      </c>
    </row>
    <row r="22" spans="1:6" s="4" customFormat="1" ht="33" x14ac:dyDescent="0.25">
      <c r="A22" s="9" t="s">
        <v>29</v>
      </c>
      <c r="B22" s="9" t="s">
        <v>8</v>
      </c>
      <c r="C22" s="6" t="s">
        <v>30</v>
      </c>
      <c r="D22" s="19">
        <v>75000</v>
      </c>
      <c r="E22" s="18">
        <v>0</v>
      </c>
      <c r="F22" s="18">
        <f>D22+E22</f>
        <v>75000</v>
      </c>
    </row>
    <row r="23" spans="1:6" x14ac:dyDescent="0.25">
      <c r="A23" s="10" t="s">
        <v>31</v>
      </c>
      <c r="B23" s="9"/>
      <c r="C23" s="5"/>
      <c r="D23" s="20">
        <f>SUM(D5:D22)</f>
        <v>2360000</v>
      </c>
      <c r="E23" s="21"/>
      <c r="F23" s="20">
        <f>SUM(F5:F22)</f>
        <v>2357000</v>
      </c>
    </row>
  </sheetData>
  <mergeCells count="3">
    <mergeCell ref="A1:F1"/>
    <mergeCell ref="A2:F2"/>
    <mergeCell ref="A3:F3"/>
  </mergeCells>
  <phoneticPr fontId="3"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學產基金109年2月份補（捐）助明細表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2020-03-05T08:22:36Z</cp:lastPrinted>
  <dcterms:created xsi:type="dcterms:W3CDTF">2020-03-05T08:15:24Z</dcterms:created>
  <dcterms:modified xsi:type="dcterms:W3CDTF">2020-10-30T03:51:43Z</dcterms:modified>
</cp:coreProperties>
</file>