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A8273\Desktop\工作資料\學產基金\學產月報\109年\12月份學產月報\"/>
    </mc:Choice>
  </mc:AlternateContent>
  <xr:revisionPtr revIDLastSave="0" documentId="13_ncr:1_{B5F6DFC7-F999-4B6F-BBA0-9A1181A00F68}" xr6:coauthVersionLast="36" xr6:coauthVersionMax="36" xr10:uidLastSave="{00000000-0000-0000-0000-000000000000}"/>
  <bookViews>
    <workbookView xWindow="0" yWindow="0" windowWidth="28800" windowHeight="11250" xr2:uid="{5C54985B-CE3F-4DE6-9228-147C2F945E00}"/>
  </bookViews>
  <sheets>
    <sheet name="學產基金109年12月份補（捐）助明細表" sheetId="1" r:id="rId1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1" l="1"/>
  <c r="F6" i="1"/>
  <c r="F7" i="1"/>
  <c r="F21" i="1" s="1"/>
  <c r="F8" i="1"/>
  <c r="F9" i="1"/>
  <c r="F10" i="1"/>
  <c r="F11" i="1"/>
  <c r="F12" i="1"/>
  <c r="F13" i="1"/>
  <c r="F14" i="1"/>
  <c r="F20" i="1"/>
  <c r="D21" i="1"/>
  <c r="E21" i="1"/>
</calcChain>
</file>

<file path=xl/sharedStrings.xml><?xml version="1.0" encoding="utf-8"?>
<sst xmlns="http://schemas.openxmlformats.org/spreadsheetml/2006/main" count="40" uniqueCount="33">
  <si>
    <t>合計</t>
    <phoneticPr fontId="2" type="noConversion"/>
  </si>
  <si>
    <t>慰問、照護及濟助金</t>
    <phoneticPr fontId="2" type="noConversion"/>
  </si>
  <si>
    <t>轉正預付費用-承辦人學產科楊惠婷借支辦理109年度各縣(市)聯絡處軍訓督導代表部署專人致贈急難慰問金經費</t>
    <phoneticPr fontId="2" type="noConversion"/>
  </si>
  <si>
    <t>教育部國民及學前教育署</t>
  </si>
  <si>
    <t>支付教育部學產基金急難慰問金預撥經費(第72次預撥)</t>
    <phoneticPr fontId="2" type="noConversion"/>
  </si>
  <si>
    <t>財團法人朝陽科技大學</t>
  </si>
  <si>
    <t>獎助學員生給與</t>
  </si>
  <si>
    <t>轉正預付費用-學產科陳彥潔借支辦理撥付109學年度第1學期教育部學產基金設置低收入戶學生助學金</t>
    <phoneticPr fontId="2" type="noConversion"/>
  </si>
  <si>
    <t>財團法人臺中市私立僑泰高級中學</t>
  </si>
  <si>
    <t>捐助國內團體</t>
  </si>
  <si>
    <t>109.12.31依權責基礎認列屬109年之應付費用-「108年度教育部學產基金補助民間團體輔導高關懷學生計畫」短片攝製甄選計畫獲評佳作單位獎金</t>
    <phoneticPr fontId="2" type="noConversion"/>
  </si>
  <si>
    <t>財團法人「張老師」基金會桃園分事務所</t>
  </si>
  <si>
    <t>109.12.31依權責基礎認列屬109年之應付費用-「108年度教育部學產基金補助民間團體輔導高關懷學生計畫」短片攝製甄選計畫獲評優等單位獎金</t>
    <phoneticPr fontId="2" type="noConversion"/>
  </si>
  <si>
    <t>社團法人臺北市基督教教會聯合會</t>
  </si>
  <si>
    <t>109.12.31依權責基礎認列屬109年之應付費用-「108年度教育部學產基金補助民間團體輔導高關懷學生計畫」短片攝製甄選計畫獲評特優單位獎金</t>
    <phoneticPr fontId="2" type="noConversion"/>
  </si>
  <si>
    <t>社團法人台灣想飛全人關懷協會</t>
    <phoneticPr fontId="2" type="noConversion"/>
  </si>
  <si>
    <t>補（協）助政府機關（構）</t>
  </si>
  <si>
    <t>109.12.31依權責基礎認列屬109年之應付費用-「108年度教育部學產基金培訓具特殊專長弱勢學生計畫」短片攝製甄選計畫獲評佳作單位獎金</t>
    <phoneticPr fontId="2" type="noConversion"/>
  </si>
  <si>
    <t>澎湖縣政府</t>
  </si>
  <si>
    <t>國立和美實驗學校</t>
  </si>
  <si>
    <t>109.12.31依權責基礎認列屬109年之應付費用-「108年度教育部學產基金培訓具特殊專長弱勢學生計畫」短片攝製甄選計畫獲評優等單位獎金</t>
    <phoneticPr fontId="2" type="noConversion"/>
  </si>
  <si>
    <t>新北市政府教育局</t>
  </si>
  <si>
    <t>109.12.31依權責基礎認列屬109年之應付費用-「108年度教育部學產基金培訓具特殊專長弱勢學生計畫」短片攝製甄選計畫獲評特優單位獎金</t>
    <phoneticPr fontId="2" type="noConversion"/>
  </si>
  <si>
    <t>臺南市政府教育局</t>
  </si>
  <si>
    <t>本年度實際補助金額</t>
    <phoneticPr fontId="2" type="noConversion"/>
  </si>
  <si>
    <t>支出收回</t>
    <phoneticPr fontId="2" type="noConversion"/>
  </si>
  <si>
    <t>本年度撥付數</t>
  </si>
  <si>
    <t>列支科目名稱</t>
    <phoneticPr fontId="2" type="noConversion"/>
  </si>
  <si>
    <t>補 (捐) 助計畫名稱</t>
    <phoneticPr fontId="2" type="noConversion"/>
  </si>
  <si>
    <t>受補 (捐) 助單位名稱</t>
    <phoneticPr fontId="2" type="noConversion"/>
  </si>
  <si>
    <r>
      <rPr>
        <sz val="12"/>
        <color indexed="8"/>
        <rFont val="標楷體"/>
        <family val="4"/>
        <charset val="136"/>
      </rPr>
      <t>中華民國</t>
    </r>
    <r>
      <rPr>
        <sz val="12"/>
        <rFont val="標楷體"/>
        <family val="4"/>
        <charset val="136"/>
      </rPr>
      <t>109</t>
    </r>
    <r>
      <rPr>
        <sz val="12"/>
        <color indexed="8"/>
        <rFont val="標楷體"/>
        <family val="4"/>
        <charset val="136"/>
      </rPr>
      <t>年度12月份</t>
    </r>
    <phoneticPr fontId="2" type="noConversion"/>
  </si>
  <si>
    <t>補（捐）助明細表</t>
    <phoneticPr fontId="2" type="noConversion"/>
  </si>
  <si>
    <r>
      <t>學產基金</t>
    </r>
    <r>
      <rPr>
        <b/>
        <sz val="12"/>
        <rFont val="Times New Roman"/>
        <family val="1"/>
      </rPr>
      <t/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</si>
</sst>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-* #,##0_-;\-* #,##0_-;_-* &quot;-&quot;_-;_-@_-"/>
    <numFmt numFmtId="176" formatCode="#,##0_ "/>
    <numFmt numFmtId="177" formatCode="[=0]&quot;&quot;;#,##0"/>
    <numFmt numFmtId="178" formatCode="#,##0_);[Red]\(#,##0\)"/>
  </numFmts>
  <fonts count="9">
    <font>
      <sz val="12"/>
      <color indexed="8"/>
      <name val="新細明體"/>
      <family val="1"/>
      <charset val="136"/>
    </font>
    <font>
      <sz val="12"/>
      <color indexed="8"/>
      <name val="標楷體"/>
      <family val="4"/>
      <charset val="136"/>
    </font>
    <font>
      <sz val="9"/>
      <name val="新細明體"/>
      <family val="1"/>
      <charset val="136"/>
    </font>
    <font>
      <sz val="12"/>
      <color indexed="8"/>
      <name val="Times New Roman"/>
      <family val="1"/>
    </font>
    <font>
      <sz val="12"/>
      <name val="標楷體"/>
      <family val="4"/>
      <charset val="136"/>
    </font>
    <font>
      <sz val="10"/>
      <name val="標楷體"/>
      <family val="4"/>
      <charset val="136"/>
    </font>
    <font>
      <b/>
      <u/>
      <sz val="12"/>
      <name val="標楷體"/>
      <family val="4"/>
      <charset val="136"/>
    </font>
    <font>
      <b/>
      <sz val="12"/>
      <name val="標楷體"/>
      <family val="4"/>
      <charset val="136"/>
    </font>
    <font>
      <b/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>
      <alignment vertical="center"/>
    </xf>
    <xf numFmtId="176" fontId="1" fillId="0" borderId="0" xfId="0" applyNumberFormat="1" applyFont="1">
      <alignment vertical="center"/>
    </xf>
    <xf numFmtId="177" fontId="3" fillId="0" borderId="1" xfId="0" applyNumberFormat="1" applyFont="1" applyBorder="1" applyAlignment="1">
      <alignment horizontal="right" vertical="center"/>
    </xf>
    <xf numFmtId="177" fontId="1" fillId="0" borderId="1" xfId="0" applyNumberFormat="1" applyFont="1" applyBorder="1" applyAlignment="1">
      <alignment horizontal="right" vertical="center"/>
    </xf>
    <xf numFmtId="0" fontId="1" fillId="0" borderId="1" xfId="0" applyFont="1" applyBorder="1">
      <alignment vertical="center"/>
    </xf>
    <xf numFmtId="177" fontId="3" fillId="0" borderId="1" xfId="0" applyNumberFormat="1" applyFont="1" applyBorder="1">
      <alignment vertical="center"/>
    </xf>
    <xf numFmtId="0" fontId="1" fillId="0" borderId="1" xfId="0" applyFont="1" applyBorder="1" applyAlignment="1">
      <alignment horizontal="left" vertical="center" wrapText="1"/>
    </xf>
    <xf numFmtId="41" fontId="1" fillId="0" borderId="1" xfId="0" applyNumberFormat="1" applyFont="1" applyBorder="1" applyAlignment="1">
      <alignment horizontal="right" vertical="center"/>
    </xf>
    <xf numFmtId="0" fontId="4" fillId="0" borderId="1" xfId="0" applyFont="1" applyFill="1" applyBorder="1" applyAlignment="1">
      <alignment horizontal="left" vertical="center" wrapText="1"/>
    </xf>
    <xf numFmtId="41" fontId="1" fillId="0" borderId="1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8" fontId="4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7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E9FE39-A668-43F8-8DE9-F1009BAD8C06}">
  <sheetPr>
    <tabColor rgb="FFFFFF00"/>
  </sheetPr>
  <dimension ref="A1:F21"/>
  <sheetViews>
    <sheetView tabSelected="1" workbookViewId="0">
      <selection activeCell="C18" sqref="C18"/>
    </sheetView>
  </sheetViews>
  <sheetFormatPr defaultRowHeight="16.5"/>
  <cols>
    <col min="1" max="1" width="55.25" style="1" customWidth="1"/>
    <col min="2" max="2" width="76" style="1" customWidth="1"/>
    <col min="3" max="3" width="25.25" style="1" customWidth="1"/>
    <col min="4" max="4" width="16.75" style="2" customWidth="1"/>
    <col min="5" max="5" width="11.5" style="1" customWidth="1"/>
    <col min="6" max="6" width="21.625" style="1" customWidth="1"/>
    <col min="7" max="16384" width="9" style="1"/>
  </cols>
  <sheetData>
    <row r="1" spans="1:6" s="16" customFormat="1">
      <c r="A1" s="17" t="s">
        <v>32</v>
      </c>
      <c r="B1" s="17"/>
      <c r="C1" s="17"/>
      <c r="D1" s="17"/>
    </row>
    <row r="2" spans="1:6" s="16" customFormat="1">
      <c r="A2" s="18" t="s">
        <v>31</v>
      </c>
      <c r="B2" s="18"/>
      <c r="C2" s="18"/>
      <c r="D2" s="18"/>
    </row>
    <row r="3" spans="1:6" s="16" customFormat="1">
      <c r="A3" s="19" t="s">
        <v>30</v>
      </c>
      <c r="B3" s="19"/>
      <c r="C3" s="19"/>
      <c r="D3" s="19"/>
    </row>
    <row r="4" spans="1:6" s="11" customFormat="1" ht="18.600000000000001" customHeight="1">
      <c r="A4" s="15" t="s">
        <v>29</v>
      </c>
      <c r="B4" s="15" t="s">
        <v>28</v>
      </c>
      <c r="C4" s="15" t="s">
        <v>27</v>
      </c>
      <c r="D4" s="14" t="s">
        <v>26</v>
      </c>
      <c r="E4" s="13" t="s">
        <v>25</v>
      </c>
      <c r="F4" s="12" t="s">
        <v>24</v>
      </c>
    </row>
    <row r="5" spans="1:6" ht="33">
      <c r="A5" s="9" t="s">
        <v>23</v>
      </c>
      <c r="B5" s="7" t="s">
        <v>22</v>
      </c>
      <c r="C5" s="5" t="s">
        <v>16</v>
      </c>
      <c r="D5" s="10">
        <v>20000</v>
      </c>
      <c r="E5" s="5"/>
      <c r="F5" s="6">
        <f t="shared" ref="F5:F14" si="0">D5+E5</f>
        <v>20000</v>
      </c>
    </row>
    <row r="6" spans="1:6" ht="33">
      <c r="A6" s="9" t="s">
        <v>21</v>
      </c>
      <c r="B6" s="7" t="s">
        <v>20</v>
      </c>
      <c r="C6" s="5" t="s">
        <v>16</v>
      </c>
      <c r="D6" s="10">
        <v>15000</v>
      </c>
      <c r="E6" s="5"/>
      <c r="F6" s="6">
        <f t="shared" si="0"/>
        <v>15000</v>
      </c>
    </row>
    <row r="7" spans="1:6" ht="33">
      <c r="A7" s="9" t="s">
        <v>19</v>
      </c>
      <c r="B7" s="7" t="s">
        <v>17</v>
      </c>
      <c r="C7" s="5" t="s">
        <v>16</v>
      </c>
      <c r="D7" s="10">
        <v>10000</v>
      </c>
      <c r="E7" s="5"/>
      <c r="F7" s="6">
        <f t="shared" si="0"/>
        <v>10000</v>
      </c>
    </row>
    <row r="8" spans="1:6" ht="33">
      <c r="A8" s="9" t="s">
        <v>18</v>
      </c>
      <c r="B8" s="7" t="s">
        <v>17</v>
      </c>
      <c r="C8" s="5" t="s">
        <v>16</v>
      </c>
      <c r="D8" s="10">
        <v>10000</v>
      </c>
      <c r="E8" s="5"/>
      <c r="F8" s="6">
        <f t="shared" si="0"/>
        <v>10000</v>
      </c>
    </row>
    <row r="9" spans="1:6" ht="33">
      <c r="A9" s="9" t="s">
        <v>15</v>
      </c>
      <c r="B9" s="7" t="s">
        <v>14</v>
      </c>
      <c r="C9" s="5" t="s">
        <v>9</v>
      </c>
      <c r="D9" s="8">
        <v>20000</v>
      </c>
      <c r="E9" s="5"/>
      <c r="F9" s="6">
        <f t="shared" si="0"/>
        <v>20000</v>
      </c>
    </row>
    <row r="10" spans="1:6" ht="33">
      <c r="A10" s="9" t="s">
        <v>13</v>
      </c>
      <c r="B10" s="7" t="s">
        <v>12</v>
      </c>
      <c r="C10" s="5" t="s">
        <v>9</v>
      </c>
      <c r="D10" s="8">
        <v>15000</v>
      </c>
      <c r="E10" s="5"/>
      <c r="F10" s="6">
        <f t="shared" si="0"/>
        <v>15000</v>
      </c>
    </row>
    <row r="11" spans="1:6" ht="33">
      <c r="A11" s="9" t="s">
        <v>11</v>
      </c>
      <c r="B11" s="7" t="s">
        <v>10</v>
      </c>
      <c r="C11" s="5" t="s">
        <v>9</v>
      </c>
      <c r="D11" s="8">
        <v>10000</v>
      </c>
      <c r="E11" s="5"/>
      <c r="F11" s="6">
        <f t="shared" si="0"/>
        <v>10000</v>
      </c>
    </row>
    <row r="12" spans="1:6" ht="33">
      <c r="A12" s="9" t="s">
        <v>8</v>
      </c>
      <c r="B12" s="7" t="s">
        <v>7</v>
      </c>
      <c r="C12" s="5" t="s">
        <v>6</v>
      </c>
      <c r="D12" s="10">
        <v>199050000</v>
      </c>
      <c r="E12" s="5"/>
      <c r="F12" s="6">
        <f t="shared" si="0"/>
        <v>199050000</v>
      </c>
    </row>
    <row r="13" spans="1:6">
      <c r="A13" s="9" t="s">
        <v>5</v>
      </c>
      <c r="B13" s="7" t="s">
        <v>4</v>
      </c>
      <c r="C13" s="5" t="s">
        <v>1</v>
      </c>
      <c r="D13" s="8">
        <v>20000000</v>
      </c>
      <c r="E13" s="5"/>
      <c r="F13" s="6">
        <f t="shared" si="0"/>
        <v>20000000</v>
      </c>
    </row>
    <row r="14" spans="1:6" ht="33">
      <c r="A14" s="9" t="s">
        <v>3</v>
      </c>
      <c r="B14" s="7" t="s">
        <v>2</v>
      </c>
      <c r="C14" s="5" t="s">
        <v>1</v>
      </c>
      <c r="D14" s="8">
        <v>450000</v>
      </c>
      <c r="E14" s="5"/>
      <c r="F14" s="6">
        <f t="shared" si="0"/>
        <v>450000</v>
      </c>
    </row>
    <row r="15" spans="1:6">
      <c r="A15" s="5"/>
      <c r="B15" s="7"/>
      <c r="C15" s="5"/>
      <c r="D15" s="3"/>
      <c r="E15" s="5"/>
      <c r="F15" s="6"/>
    </row>
    <row r="16" spans="1:6">
      <c r="A16" s="5"/>
      <c r="B16" s="7"/>
      <c r="C16" s="5"/>
      <c r="D16" s="3"/>
      <c r="E16" s="5"/>
      <c r="F16" s="6"/>
    </row>
    <row r="17" spans="1:6">
      <c r="A17" s="5"/>
      <c r="B17" s="7"/>
      <c r="C17" s="5"/>
      <c r="D17" s="3"/>
      <c r="E17" s="5"/>
      <c r="F17" s="6"/>
    </row>
    <row r="18" spans="1:6">
      <c r="A18" s="5"/>
      <c r="B18" s="7"/>
      <c r="C18" s="5"/>
      <c r="D18" s="3"/>
      <c r="E18" s="5"/>
      <c r="F18" s="6"/>
    </row>
    <row r="19" spans="1:6">
      <c r="A19" s="5"/>
      <c r="B19" s="7"/>
      <c r="C19" s="5"/>
      <c r="D19" s="3"/>
      <c r="E19" s="5"/>
      <c r="F19" s="6"/>
    </row>
    <row r="20" spans="1:6">
      <c r="A20" s="5"/>
      <c r="B20" s="7"/>
      <c r="C20" s="5"/>
      <c r="D20" s="3"/>
      <c r="E20" s="5"/>
      <c r="F20" s="6">
        <f>D20+E20</f>
        <v>0</v>
      </c>
    </row>
    <row r="21" spans="1:6">
      <c r="A21" s="5" t="s">
        <v>0</v>
      </c>
      <c r="B21" s="5"/>
      <c r="C21" s="5"/>
      <c r="D21" s="3">
        <f>SUM(D5:D20)</f>
        <v>219600000</v>
      </c>
      <c r="E21" s="4">
        <f ca="1">SUM(E5:E21)</f>
        <v>0</v>
      </c>
      <c r="F21" s="3">
        <f>SUM(F5:F20)</f>
        <v>219600000</v>
      </c>
    </row>
  </sheetData>
  <mergeCells count="3">
    <mergeCell ref="A1:D1"/>
    <mergeCell ref="A2:D2"/>
    <mergeCell ref="A3:D3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學產基金109年12月份補（捐）助明細表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夏聖捷</dc:creator>
  <cp:lastModifiedBy>夏聖捷</cp:lastModifiedBy>
  <dcterms:created xsi:type="dcterms:W3CDTF">2021-02-01T06:23:24Z</dcterms:created>
  <dcterms:modified xsi:type="dcterms:W3CDTF">2021-02-01T06:24:15Z</dcterms:modified>
</cp:coreProperties>
</file>