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禎儀\政策宣導\105\"/>
    </mc:Choice>
  </mc:AlternateContent>
  <bookViews>
    <workbookView xWindow="0" yWindow="0" windowWidth="17256" windowHeight="6012"/>
  </bookViews>
  <sheets>
    <sheet name="空白" sheetId="4" r:id="rId1"/>
    <sheet name="填寫參考" sheetId="7" r:id="rId2"/>
  </sheets>
  <externalReferences>
    <externalReference r:id="rId3"/>
  </externalReference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B37" i="4" l="1"/>
  <c r="C37" i="4"/>
  <c r="D37" i="4"/>
  <c r="E37" i="4"/>
  <c r="F37" i="4"/>
  <c r="G37" i="4"/>
  <c r="G5" i="7" l="1"/>
  <c r="G5" i="4"/>
</calcChain>
</file>

<file path=xl/sharedStrings.xml><?xml version="1.0" encoding="utf-8"?>
<sst xmlns="http://schemas.openxmlformats.org/spreadsheetml/2006/main" count="251" uniqueCount="218">
  <si>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</si>
  <si>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</si>
  <si>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</si>
  <si>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</si>
  <si>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</si>
  <si>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</si>
  <si>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3.</t>
  </si>
  <si>
    <t>4.</t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</si>
  <si>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</si>
  <si>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</si>
  <si>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</si>
  <si>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</si>
  <si>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</si>
  <si>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1.</t>
    <phoneticPr fontId="2" type="noConversion"/>
  </si>
  <si>
    <t>2.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</si>
  <si>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</si>
  <si>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</si>
  <si>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</si>
  <si>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</si>
  <si>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</si>
  <si>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</si>
  <si>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</si>
  <si>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</si>
  <si>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</si>
  <si>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</si>
  <si>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</si>
  <si>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</si>
  <si>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</si>
  <si>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</si>
  <si>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</si>
  <si>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</si>
  <si>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</si>
  <si>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</si>
  <si>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</si>
  <si>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</si>
  <si>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</si>
  <si>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</si>
  <si>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</si>
  <si>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</si>
  <si>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</si>
  <si>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</si>
  <si>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</si>
  <si>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</si>
  <si>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</si>
  <si>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</si>
  <si>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</si>
  <si>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</si>
  <si>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</si>
  <si>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</si>
  <si>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</si>
  <si>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</si>
  <si>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</si>
  <si>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</si>
  <si>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</si>
  <si>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</si>
  <si>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</si>
  <si>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</si>
  <si>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</si>
  <si>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</si>
  <si>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</si>
  <si>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</si>
  <si>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</si>
  <si>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</si>
  <si>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</si>
  <si>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</si>
  <si>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</si>
  <si>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</si>
  <si>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</si>
  <si>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</si>
  <si>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</si>
  <si>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</si>
  <si>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</si>
  <si>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</si>
  <si>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</si>
  <si>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</si>
  <si>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</si>
  <si>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</si>
  <si>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</si>
  <si>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</si>
  <si>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</si>
  <si>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</si>
  <si>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</si>
  <si>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</si>
  <si>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</si>
  <si>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</si>
  <si>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</si>
  <si>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</si>
  <si>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</si>
  <si>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</si>
  <si>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</si>
  <si>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</si>
  <si>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</si>
  <si>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</si>
  <si>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</si>
  <si>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</si>
  <si>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</si>
  <si>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</si>
  <si>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</si>
  <si>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</si>
  <si>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</si>
  <si>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</si>
  <si>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</si>
  <si>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</si>
  <si>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</si>
  <si>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</si>
  <si>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</si>
  <si>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</si>
  <si>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</si>
  <si>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</si>
  <si>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</si>
  <si>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</si>
  <si>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5.</t>
    <phoneticPr fontId="2" type="noConversion"/>
  </si>
  <si>
    <t>6.</t>
    <phoneticPr fontId="2" type="noConversion"/>
  </si>
  <si>
    <t>7.</t>
    <phoneticPr fontId="2" type="noConversion"/>
  </si>
  <si>
    <t>8.</t>
    <phoneticPr fontId="2" type="noConversion"/>
  </si>
  <si>
    <t>9.</t>
    <phoneticPr fontId="2" type="noConversion"/>
  </si>
  <si>
    <t>10.</t>
    <phoneticPr fontId="2" type="noConversion"/>
  </si>
  <si>
    <t>11.</t>
    <phoneticPr fontId="2" type="noConversion"/>
  </si>
  <si>
    <t>12.</t>
    <phoneticPr fontId="2" type="noConversion"/>
  </si>
  <si>
    <t>13.</t>
    <phoneticPr fontId="2" type="noConversion"/>
  </si>
  <si>
    <t>14.</t>
    <phoneticPr fontId="2" type="noConversion"/>
  </si>
  <si>
    <t>15.</t>
    <phoneticPr fontId="2" type="noConversion"/>
  </si>
  <si>
    <t>16.</t>
    <phoneticPr fontId="2" type="noConversion"/>
  </si>
  <si>
    <t>17.</t>
    <phoneticPr fontId="2" type="noConversion"/>
  </si>
  <si>
    <t>青年教育與就業儲蓄帳戶</t>
    <phoneticPr fontId="2" type="noConversion"/>
  </si>
  <si>
    <t>12/1~12/7</t>
    <phoneticPr fontId="2" type="noConversion"/>
  </si>
  <si>
    <t>共計728檔</t>
    <phoneticPr fontId="2" type="noConversion"/>
  </si>
  <si>
    <t>高捷+麥當勞</t>
    <phoneticPr fontId="2" type="noConversion"/>
  </si>
  <si>
    <t>共計1350檔</t>
    <phoneticPr fontId="2" type="noConversion"/>
  </si>
  <si>
    <t>台鐵+國光客運</t>
    <phoneticPr fontId="2" type="noConversion"/>
  </si>
  <si>
    <t>共計5320檔</t>
    <phoneticPr fontId="2" type="noConversion"/>
  </si>
  <si>
    <t>12/1~12/30</t>
    <phoneticPr fontId="2" type="noConversion"/>
  </si>
  <si>
    <t>12/1~12/14</t>
    <phoneticPr fontId="2" type="noConversion"/>
  </si>
  <si>
    <t>百貨影城美食街(全台)</t>
    <phoneticPr fontId="2" type="noConversion"/>
  </si>
  <si>
    <t>燈箱1面</t>
    <phoneticPr fontId="2" type="noConversion"/>
  </si>
  <si>
    <t>12/1~12/30</t>
    <phoneticPr fontId="2" type="noConversion"/>
  </si>
  <si>
    <t>北、中、南共30面</t>
    <phoneticPr fontId="2" type="noConversion"/>
  </si>
  <si>
    <t>台北捷運－台北轉運月台層燈箱</t>
    <phoneticPr fontId="2" type="noConversion"/>
  </si>
  <si>
    <t>燈箱2面</t>
    <phoneticPr fontId="2" type="noConversion"/>
  </si>
  <si>
    <t>台北捷運</t>
  </si>
  <si>
    <t>北、中、南民營客運</t>
    <phoneticPr fontId="2" type="noConversion"/>
  </si>
  <si>
    <t>12/9~12/15</t>
    <phoneticPr fontId="2" type="noConversion"/>
  </si>
  <si>
    <t>全台電影院共28廳</t>
    <phoneticPr fontId="2" type="noConversion"/>
  </si>
  <si>
    <t>全台美麗華、喜滿客、秀泰新光影城</t>
  </si>
  <si>
    <t>12/1~12/7</t>
    <phoneticPr fontId="2" type="noConversion"/>
  </si>
  <si>
    <t>共播252檔</t>
    <phoneticPr fontId="2" type="noConversion"/>
  </si>
  <si>
    <t>北捷LED電視</t>
  </si>
  <si>
    <t>8200次</t>
    <phoneticPr fontId="2" type="noConversion"/>
  </si>
  <si>
    <t>YouTube</t>
  </si>
  <si>
    <t>18.</t>
    <phoneticPr fontId="2" type="noConversion"/>
  </si>
  <si>
    <t>19.</t>
    <phoneticPr fontId="2" type="noConversion"/>
  </si>
  <si>
    <t>20.</t>
    <phoneticPr fontId="2" type="noConversion"/>
  </si>
  <si>
    <t>21.</t>
    <phoneticPr fontId="2" type="noConversion"/>
  </si>
  <si>
    <t>22.</t>
    <phoneticPr fontId="2" type="noConversion"/>
  </si>
  <si>
    <t>23.</t>
    <phoneticPr fontId="2" type="noConversion"/>
  </si>
  <si>
    <t>24.</t>
    <phoneticPr fontId="2" type="noConversion"/>
  </si>
  <si>
    <t>25.</t>
    <phoneticPr fontId="2" type="noConversion"/>
  </si>
  <si>
    <t>12/1~12/15</t>
    <phoneticPr fontId="2" type="noConversion"/>
  </si>
  <si>
    <t>計曝光4,800,000次</t>
    <phoneticPr fontId="2" type="noConversion"/>
  </si>
  <si>
    <t>東森新聞雲</t>
  </si>
  <si>
    <t>12/1~12/14</t>
    <phoneticPr fontId="2" type="noConversion"/>
  </si>
  <si>
    <t>計收視12,500次</t>
    <phoneticPr fontId="2" type="noConversion"/>
  </si>
  <si>
    <t>Yahoo</t>
    <phoneticPr fontId="2" type="noConversion"/>
  </si>
  <si>
    <t>12/5~12/24</t>
    <phoneticPr fontId="2" type="noConversion"/>
  </si>
  <si>
    <t>3折頁，25萬份</t>
    <phoneticPr fontId="2" type="noConversion"/>
  </si>
  <si>
    <t>海報，2,500張</t>
    <phoneticPr fontId="2" type="noConversion"/>
  </si>
  <si>
    <t>學生、老師、家長</t>
    <phoneticPr fontId="2" type="noConversion"/>
  </si>
  <si>
    <t>12/15~1/15</t>
    <phoneticPr fontId="2" type="noConversion"/>
  </si>
  <si>
    <t>4P</t>
    <phoneticPr fontId="2" type="noConversion"/>
  </si>
  <si>
    <t>1P</t>
    <phoneticPr fontId="2" type="noConversion"/>
  </si>
  <si>
    <t>空中英語教室</t>
    <phoneticPr fontId="2" type="noConversion"/>
  </si>
  <si>
    <t>新新聞</t>
    <phoneticPr fontId="2" type="noConversion"/>
  </si>
  <si>
    <t>天下</t>
    <phoneticPr fontId="2" type="noConversion"/>
  </si>
  <si>
    <t>今周刊</t>
    <phoneticPr fontId="2" type="noConversion"/>
  </si>
  <si>
    <t>The China Post</t>
  </si>
  <si>
    <t>半版2次</t>
    <phoneticPr fontId="2" type="noConversion"/>
  </si>
  <si>
    <t>爽報</t>
    <phoneticPr fontId="2" type="noConversion"/>
  </si>
  <si>
    <t xml:space="preserve">U-Paper </t>
  </si>
  <si>
    <t>10全1次(半版)</t>
    <phoneticPr fontId="2" type="noConversion"/>
  </si>
  <si>
    <t>12/12~12/13</t>
    <phoneticPr fontId="2" type="noConversion"/>
  </si>
  <si>
    <t>12/2~12/11</t>
    <phoneticPr fontId="2" type="noConversion"/>
  </si>
  <si>
    <t>共增加8,000讚</t>
    <phoneticPr fontId="2" type="noConversion"/>
  </si>
  <si>
    <t>FB</t>
    <phoneticPr fontId="2" type="noConversion"/>
  </si>
  <si>
    <t>12/2~12/16</t>
    <phoneticPr fontId="2" type="noConversion"/>
  </si>
  <si>
    <t>計收視數20,000次</t>
    <phoneticPr fontId="2" type="noConversion"/>
  </si>
  <si>
    <t>臉書影音貼文</t>
    <phoneticPr fontId="2" type="noConversion"/>
  </si>
  <si>
    <t>12/2~12/15</t>
    <phoneticPr fontId="2" type="noConversion"/>
  </si>
  <si>
    <t>共計20篇</t>
  </si>
  <si>
    <t>粉絲團塗鴉牆影音</t>
  </si>
  <si>
    <t>師資臉書宣導(3個粉絲頁)</t>
    <phoneticPr fontId="2" type="noConversion"/>
  </si>
  <si>
    <t>防制學生藥物濫用</t>
  </si>
  <si>
    <t>26.</t>
    <phoneticPr fontId="2" type="noConversion"/>
  </si>
  <si>
    <t>27.</t>
    <phoneticPr fontId="2" type="noConversion"/>
  </si>
  <si>
    <t>28.</t>
    <phoneticPr fontId="2" type="noConversion"/>
  </si>
  <si>
    <t>29.</t>
    <phoneticPr fontId="2" type="noConversion"/>
  </si>
  <si>
    <t>30.</t>
    <phoneticPr fontId="2" type="noConversion"/>
  </si>
  <si>
    <t>12/16-12/22</t>
    <phoneticPr fontId="2" type="noConversion"/>
  </si>
  <si>
    <t>計全台56廳</t>
    <phoneticPr fontId="2" type="noConversion"/>
  </si>
  <si>
    <t>台威秀影城系列+國賓影城28廳
全台美麗華、喜滿客秀泰新光影城28廳</t>
    <phoneticPr fontId="2" type="noConversion"/>
  </si>
  <si>
    <t>計40,000份</t>
    <phoneticPr fontId="2" type="noConversion"/>
  </si>
  <si>
    <t>學生、老師</t>
    <phoneticPr fontId="2" type="noConversion"/>
  </si>
  <si>
    <t>防制校園霸凌、反毒</t>
  </si>
  <si>
    <t>共印製36,000張</t>
    <phoneticPr fontId="2" type="noConversion"/>
  </si>
  <si>
    <t>賃居業務宣導</t>
  </si>
  <si>
    <t>共印製81,000張</t>
  </si>
  <si>
    <t>偏鄉數位應用推動計畫</t>
  </si>
  <si>
    <t>資訊志工影片1支</t>
    <phoneticPr fontId="2" type="noConversion"/>
  </si>
  <si>
    <t>學海計畫宣導</t>
  </si>
  <si>
    <t>31.</t>
    <phoneticPr fontId="2" type="noConversion"/>
  </si>
  <si>
    <t>32.</t>
    <phoneticPr fontId="2" type="noConversion"/>
  </si>
  <si>
    <t>12/5~12/10</t>
    <phoneticPr fontId="2" type="noConversion"/>
  </si>
  <si>
    <t>有線電視台計96檔</t>
    <phoneticPr fontId="2" type="noConversion"/>
  </si>
  <si>
    <t>三立、東森、超視、非凡</t>
    <phoneticPr fontId="2" type="noConversion"/>
  </si>
  <si>
    <t>12/5~12/18</t>
    <phoneticPr fontId="2" type="noConversion"/>
  </si>
  <si>
    <t>計420檔</t>
    <phoneticPr fontId="2" type="noConversion"/>
  </si>
  <si>
    <t>西門町商圈戶外大型電視牆</t>
  </si>
  <si>
    <t>教育部105年度12月份政策宣導相關廣告執行情形表</t>
    <phoneticPr fontId="2" type="noConversion"/>
  </si>
  <si>
    <t>105年度教育政策文宣通路採購案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</si>
</sst>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76" fontId="4" fillId="0" borderId="1" xfId="3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4" fillId="0" borderId="1" xfId="0" applyFont="1" applyBorder="1" applyAlignment="1">
      <alignment vertical="top" wrapText="1"/>
    </xf>
    <xf numFmtId="177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176" fontId="4" fillId="0" borderId="2" xfId="3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5638\AppData\Local\Microsoft\Windows\Temporary%20Internet%20Files\Content.Outlook\93A5OLY8\105&#24180;&#25919;&#31574;&#23459;&#23566;&#25353;&#26376;&#19978;&#32178;&#20844;&#21578;(&#32066;&#36523;&#25945;&#32946;&#21496;12&#263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白"/>
      <sheetName val="填寫參考"/>
    </sheetNames>
    <sheetDataSet>
      <sheetData sheetId="0">
        <row r="6">
          <cell r="B6" t="str">
            <v>短期補習班補習服務契約書宣導影片製作</v>
          </cell>
          <cell r="C6" t="str">
            <v>未定期限</v>
          </cell>
          <cell r="D6" t="str">
            <v>不定次數</v>
          </cell>
          <cell r="E6" t="str">
            <v>置於短期補習班資管理系統網站供民眾瀏覽</v>
          </cell>
          <cell r="F6" t="str">
            <v>終身教育行政及督導</v>
          </cell>
          <cell r="G6">
            <v>92300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75" zoomScaleNormal="100" workbookViewId="0">
      <selection activeCell="J8" sqref="J8"/>
    </sheetView>
  </sheetViews>
  <sheetFormatPr defaultRowHeight="16.2" x14ac:dyDescent="0.3"/>
  <cols>
    <col min="1" max="1" width="5.6640625" style="9" customWidth="1"/>
    <col min="2" max="2" width="25.109375" style="16" customWidth="1"/>
    <col min="3" max="3" width="17.77734375" style="16" customWidth="1"/>
    <col min="4" max="4" width="10.109375" style="16" customWidth="1"/>
    <col min="5" max="5" width="12.44140625" style="16" customWidth="1"/>
    <col min="6" max="6" width="12.44140625" style="16" hidden="1" customWidth="1"/>
    <col min="7" max="7" width="14.88671875" style="16" customWidth="1"/>
    <col min="8" max="8" width="14.6640625" style="66" customWidth="1"/>
    <col min="9" max="9" width="12.6640625" style="15" customWidth="1"/>
    <col min="10" max="16384" width="8.88671875" style="7"/>
  </cols>
  <sheetData>
    <row r="1" spans="1:9" ht="21" customHeight="1" x14ac:dyDescent="0.3">
      <c r="A1" s="70" t="s">
        <v>216</v>
      </c>
      <c r="B1" s="70"/>
      <c r="C1" s="70"/>
      <c r="D1" s="70"/>
      <c r="E1" s="70"/>
      <c r="F1" s="70"/>
      <c r="G1" s="70"/>
      <c r="H1" s="93"/>
      <c r="I1" s="7"/>
    </row>
    <row r="2" spans="1:9" x14ac:dyDescent="0.3">
      <c r="B2" s="8"/>
      <c r="C2" s="8"/>
      <c r="D2" s="8"/>
      <c r="E2" s="8"/>
      <c r="F2" s="8"/>
      <c r="G2" s="8"/>
      <c r="H2" s="62"/>
      <c r="I2" s="9"/>
    </row>
    <row r="3" spans="1:9" ht="22.2" x14ac:dyDescent="0.3">
      <c r="A3" s="94"/>
      <c r="B3" s="8"/>
      <c r="C3" s="8"/>
      <c r="D3" s="8"/>
      <c r="E3" s="8"/>
      <c r="F3" s="8"/>
      <c r="G3" s="6" t="s">
        <v>11</v>
      </c>
      <c r="H3" s="62"/>
      <c r="I3" s="7"/>
    </row>
    <row r="4" spans="1:9" s="11" customFormat="1" ht="73.5" customHeigh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12</v>
      </c>
      <c r="F4" s="17" t="s">
        <v>109</v>
      </c>
      <c r="G4" s="3" t="s">
        <v>0</v>
      </c>
      <c r="H4" s="47" t="s">
        <v>110</v>
      </c>
    </row>
    <row r="5" spans="1:9" s="12" customFormat="1" ht="42.6" customHeight="1" x14ac:dyDescent="0.3">
      <c r="A5" s="95"/>
      <c r="B5" s="18"/>
      <c r="C5" s="18"/>
      <c r="D5" s="18"/>
      <c r="E5" s="19" t="s">
        <v>5</v>
      </c>
      <c r="F5" s="19"/>
      <c r="G5" s="20">
        <f>SUM(G6:G37)</f>
        <v>9262519</v>
      </c>
      <c r="H5" s="20"/>
    </row>
    <row r="6" spans="1:9" s="12" customFormat="1" ht="42.6" customHeight="1" x14ac:dyDescent="0.3">
      <c r="A6" s="96" t="s">
        <v>13</v>
      </c>
      <c r="B6" s="72" t="s">
        <v>124</v>
      </c>
      <c r="C6" s="4" t="s">
        <v>125</v>
      </c>
      <c r="D6" s="4" t="s">
        <v>126</v>
      </c>
      <c r="E6" s="4" t="s">
        <v>127</v>
      </c>
      <c r="F6" s="72" t="s">
        <v>217</v>
      </c>
      <c r="G6" s="5">
        <v>372858</v>
      </c>
      <c r="H6" s="63"/>
    </row>
    <row r="7" spans="1:9" s="12" customFormat="1" ht="42.6" customHeight="1" x14ac:dyDescent="0.3">
      <c r="A7" s="96" t="s">
        <v>14</v>
      </c>
      <c r="B7" s="75"/>
      <c r="C7" s="4" t="s">
        <v>131</v>
      </c>
      <c r="D7" s="4" t="s">
        <v>128</v>
      </c>
      <c r="E7" s="4" t="s">
        <v>129</v>
      </c>
      <c r="F7" s="76"/>
      <c r="G7" s="5">
        <v>357143</v>
      </c>
      <c r="H7" s="63"/>
    </row>
    <row r="8" spans="1:9" s="12" customFormat="1" ht="52.8" customHeight="1" x14ac:dyDescent="0.3">
      <c r="A8" s="96" t="s">
        <v>6</v>
      </c>
      <c r="B8" s="75"/>
      <c r="C8" s="4" t="s">
        <v>132</v>
      </c>
      <c r="D8" s="4" t="s">
        <v>130</v>
      </c>
      <c r="E8" s="4" t="s">
        <v>133</v>
      </c>
      <c r="F8" s="76"/>
      <c r="G8" s="5">
        <v>306429</v>
      </c>
      <c r="H8" s="63"/>
    </row>
    <row r="9" spans="1:9" s="12" customFormat="1" ht="50.4" customHeight="1" x14ac:dyDescent="0.3">
      <c r="A9" s="96" t="s">
        <v>7</v>
      </c>
      <c r="B9" s="75"/>
      <c r="C9" s="4" t="s">
        <v>131</v>
      </c>
      <c r="D9" s="4" t="s">
        <v>134</v>
      </c>
      <c r="E9" s="4" t="s">
        <v>137</v>
      </c>
      <c r="F9" s="76"/>
      <c r="G9" s="5">
        <v>350000</v>
      </c>
      <c r="H9" s="63"/>
    </row>
    <row r="10" spans="1:9" s="12" customFormat="1" ht="49.8" customHeight="1" x14ac:dyDescent="0.3">
      <c r="A10" s="96" t="s">
        <v>111</v>
      </c>
      <c r="B10" s="75"/>
      <c r="C10" s="68" t="s">
        <v>135</v>
      </c>
      <c r="D10" s="68" t="s">
        <v>138</v>
      </c>
      <c r="E10" s="68" t="s">
        <v>139</v>
      </c>
      <c r="F10" s="76"/>
      <c r="G10" s="68">
        <v>350000</v>
      </c>
      <c r="H10" s="63"/>
    </row>
    <row r="11" spans="1:9" s="12" customFormat="1" ht="51.6" customHeight="1" x14ac:dyDescent="0.3">
      <c r="A11" s="96" t="s">
        <v>112</v>
      </c>
      <c r="B11" s="75"/>
      <c r="C11" s="4" t="s">
        <v>135</v>
      </c>
      <c r="D11" s="4" t="s">
        <v>136</v>
      </c>
      <c r="E11" s="4" t="s">
        <v>140</v>
      </c>
      <c r="F11" s="76"/>
      <c r="G11" s="5">
        <v>270000</v>
      </c>
      <c r="H11" s="63"/>
    </row>
    <row r="12" spans="1:9" s="12" customFormat="1" ht="66.599999999999994" customHeight="1" x14ac:dyDescent="0.3">
      <c r="A12" s="96" t="s">
        <v>113</v>
      </c>
      <c r="B12" s="75"/>
      <c r="C12" s="4" t="s">
        <v>141</v>
      </c>
      <c r="D12" s="4" t="s">
        <v>142</v>
      </c>
      <c r="E12" s="4" t="s">
        <v>143</v>
      </c>
      <c r="F12" s="76"/>
      <c r="G12" s="5">
        <v>400000</v>
      </c>
      <c r="H12" s="63"/>
    </row>
    <row r="13" spans="1:9" s="12" customFormat="1" ht="42.6" customHeight="1" x14ac:dyDescent="0.3">
      <c r="A13" s="96" t="s">
        <v>114</v>
      </c>
      <c r="B13" s="75"/>
      <c r="C13" s="4" t="s">
        <v>144</v>
      </c>
      <c r="D13" s="4" t="s">
        <v>145</v>
      </c>
      <c r="E13" s="4" t="s">
        <v>146</v>
      </c>
      <c r="F13" s="76"/>
      <c r="G13" s="5">
        <v>186000</v>
      </c>
      <c r="H13" s="63"/>
    </row>
    <row r="14" spans="1:9" s="12" customFormat="1" ht="42.6" customHeight="1" x14ac:dyDescent="0.3">
      <c r="A14" s="96" t="s">
        <v>115</v>
      </c>
      <c r="B14" s="75"/>
      <c r="C14" s="4" t="s">
        <v>144</v>
      </c>
      <c r="D14" s="4" t="s">
        <v>147</v>
      </c>
      <c r="E14" s="4" t="s">
        <v>148</v>
      </c>
      <c r="F14" s="76"/>
      <c r="G14" s="5">
        <v>130769</v>
      </c>
      <c r="H14" s="63"/>
    </row>
    <row r="15" spans="1:9" s="12" customFormat="1" ht="53.4" customHeight="1" x14ac:dyDescent="0.3">
      <c r="A15" s="96" t="s">
        <v>116</v>
      </c>
      <c r="B15" s="75"/>
      <c r="C15" s="4" t="s">
        <v>157</v>
      </c>
      <c r="D15" s="4" t="s">
        <v>158</v>
      </c>
      <c r="E15" s="4" t="s">
        <v>159</v>
      </c>
      <c r="F15" s="76"/>
      <c r="G15" s="5">
        <v>240000</v>
      </c>
      <c r="H15" s="63"/>
    </row>
    <row r="16" spans="1:9" s="12" customFormat="1" ht="52.2" customHeight="1" x14ac:dyDescent="0.3">
      <c r="A16" s="96" t="s">
        <v>117</v>
      </c>
      <c r="B16" s="75"/>
      <c r="C16" s="4" t="s">
        <v>160</v>
      </c>
      <c r="D16" s="4" t="s">
        <v>161</v>
      </c>
      <c r="E16" s="4" t="s">
        <v>162</v>
      </c>
      <c r="F16" s="76"/>
      <c r="G16" s="5">
        <v>150000</v>
      </c>
      <c r="H16" s="63"/>
    </row>
    <row r="17" spans="1:8" s="12" customFormat="1" ht="33.6" customHeight="1" x14ac:dyDescent="0.3">
      <c r="A17" s="96" t="s">
        <v>118</v>
      </c>
      <c r="B17" s="75"/>
      <c r="C17" s="72" t="s">
        <v>163</v>
      </c>
      <c r="D17" s="4" t="s">
        <v>164</v>
      </c>
      <c r="E17" s="72" t="s">
        <v>166</v>
      </c>
      <c r="F17" s="76"/>
      <c r="G17" s="74">
        <v>306500</v>
      </c>
      <c r="H17" s="63"/>
    </row>
    <row r="18" spans="1:8" s="12" customFormat="1" ht="33" customHeight="1" x14ac:dyDescent="0.3">
      <c r="A18" s="96" t="s">
        <v>119</v>
      </c>
      <c r="B18" s="75"/>
      <c r="C18" s="73"/>
      <c r="D18" s="4" t="s">
        <v>165</v>
      </c>
      <c r="E18" s="73"/>
      <c r="F18" s="76"/>
      <c r="G18" s="73"/>
      <c r="H18" s="63"/>
    </row>
    <row r="19" spans="1:8" s="12" customFormat="1" ht="25.8" customHeight="1" x14ac:dyDescent="0.3">
      <c r="A19" s="96" t="s">
        <v>120</v>
      </c>
      <c r="B19" s="75"/>
      <c r="C19" s="4" t="s">
        <v>167</v>
      </c>
      <c r="D19" s="4" t="s">
        <v>168</v>
      </c>
      <c r="E19" s="4" t="s">
        <v>94</v>
      </c>
      <c r="F19" s="76"/>
      <c r="G19" s="5">
        <v>360000</v>
      </c>
      <c r="H19" s="63"/>
    </row>
    <row r="20" spans="1:8" s="12" customFormat="1" ht="34.799999999999997" customHeight="1" x14ac:dyDescent="0.3">
      <c r="A20" s="96" t="s">
        <v>121</v>
      </c>
      <c r="B20" s="75"/>
      <c r="C20" s="4" t="s">
        <v>167</v>
      </c>
      <c r="D20" s="4" t="s">
        <v>169</v>
      </c>
      <c r="E20" s="4" t="s">
        <v>170</v>
      </c>
      <c r="F20" s="76"/>
      <c r="G20" s="5">
        <v>101333</v>
      </c>
      <c r="H20" s="63"/>
    </row>
    <row r="21" spans="1:8" s="12" customFormat="1" ht="19.2" customHeight="1" x14ac:dyDescent="0.3">
      <c r="A21" s="96" t="s">
        <v>122</v>
      </c>
      <c r="B21" s="75"/>
      <c r="C21" s="69">
        <v>43084</v>
      </c>
      <c r="D21" s="4" t="s">
        <v>169</v>
      </c>
      <c r="E21" s="4" t="s">
        <v>171</v>
      </c>
      <c r="F21" s="76"/>
      <c r="G21" s="5">
        <v>56667</v>
      </c>
      <c r="H21" s="63"/>
    </row>
    <row r="22" spans="1:8" s="12" customFormat="1" ht="19.8" customHeight="1" x14ac:dyDescent="0.3">
      <c r="A22" s="96" t="s">
        <v>123</v>
      </c>
      <c r="B22" s="75"/>
      <c r="C22" s="69">
        <v>43090</v>
      </c>
      <c r="D22" s="4" t="s">
        <v>169</v>
      </c>
      <c r="E22" s="4" t="s">
        <v>172</v>
      </c>
      <c r="F22" s="76"/>
      <c r="G22" s="5">
        <v>122500</v>
      </c>
      <c r="H22" s="63"/>
    </row>
    <row r="23" spans="1:8" s="12" customFormat="1" ht="22.8" customHeight="1" x14ac:dyDescent="0.3">
      <c r="A23" s="96" t="s">
        <v>149</v>
      </c>
      <c r="B23" s="75"/>
      <c r="C23" s="69">
        <v>43084</v>
      </c>
      <c r="D23" s="4" t="s">
        <v>169</v>
      </c>
      <c r="E23" s="4" t="s">
        <v>173</v>
      </c>
      <c r="F23" s="76"/>
      <c r="G23" s="5">
        <v>72000</v>
      </c>
      <c r="H23" s="63"/>
    </row>
    <row r="24" spans="1:8" s="12" customFormat="1" ht="34.799999999999997" customHeight="1" x14ac:dyDescent="0.3">
      <c r="A24" s="96" t="s">
        <v>150</v>
      </c>
      <c r="B24" s="75"/>
      <c r="C24" s="69">
        <v>43089</v>
      </c>
      <c r="D24" s="4" t="s">
        <v>178</v>
      </c>
      <c r="E24" s="4" t="s">
        <v>174</v>
      </c>
      <c r="F24" s="76"/>
      <c r="G24" s="5">
        <v>112000</v>
      </c>
      <c r="H24" s="63"/>
    </row>
    <row r="25" spans="1:8" s="12" customFormat="1" ht="20.399999999999999" customHeight="1" x14ac:dyDescent="0.3">
      <c r="A25" s="96" t="s">
        <v>151</v>
      </c>
      <c r="B25" s="75"/>
      <c r="C25" s="4" t="s">
        <v>179</v>
      </c>
      <c r="D25" s="4" t="s">
        <v>175</v>
      </c>
      <c r="E25" s="4" t="s">
        <v>176</v>
      </c>
      <c r="F25" s="76"/>
      <c r="G25" s="5">
        <v>126000</v>
      </c>
      <c r="H25" s="63"/>
    </row>
    <row r="26" spans="1:8" s="12" customFormat="1" ht="32.4" customHeight="1" x14ac:dyDescent="0.3">
      <c r="A26" s="96" t="s">
        <v>152</v>
      </c>
      <c r="B26" s="73"/>
      <c r="C26" s="69">
        <v>43082</v>
      </c>
      <c r="D26" s="4" t="s">
        <v>178</v>
      </c>
      <c r="E26" s="4" t="s">
        <v>177</v>
      </c>
      <c r="F26" s="76"/>
      <c r="G26" s="5">
        <v>39333</v>
      </c>
      <c r="H26" s="63"/>
    </row>
    <row r="27" spans="1:8" s="12" customFormat="1" ht="33.6" customHeight="1" x14ac:dyDescent="0.3">
      <c r="A27" s="96" t="s">
        <v>153</v>
      </c>
      <c r="B27" s="72" t="s">
        <v>189</v>
      </c>
      <c r="C27" s="4" t="s">
        <v>180</v>
      </c>
      <c r="D27" s="4" t="s">
        <v>181</v>
      </c>
      <c r="E27" s="4" t="s">
        <v>182</v>
      </c>
      <c r="F27" s="76"/>
      <c r="G27" s="5">
        <v>420000</v>
      </c>
      <c r="H27" s="63"/>
    </row>
    <row r="28" spans="1:8" s="12" customFormat="1" ht="47.4" customHeight="1" x14ac:dyDescent="0.3">
      <c r="A28" s="96" t="s">
        <v>154</v>
      </c>
      <c r="B28" s="75"/>
      <c r="C28" s="4" t="s">
        <v>183</v>
      </c>
      <c r="D28" s="4" t="s">
        <v>184</v>
      </c>
      <c r="E28" s="4" t="s">
        <v>185</v>
      </c>
      <c r="F28" s="76"/>
      <c r="G28" s="5">
        <v>660000</v>
      </c>
      <c r="H28" s="63"/>
    </row>
    <row r="29" spans="1:8" s="12" customFormat="1" ht="42.6" customHeight="1" x14ac:dyDescent="0.3">
      <c r="A29" s="96" t="s">
        <v>155</v>
      </c>
      <c r="B29" s="73"/>
      <c r="C29" s="4" t="s">
        <v>186</v>
      </c>
      <c r="D29" s="4" t="s">
        <v>187</v>
      </c>
      <c r="E29" s="4" t="s">
        <v>188</v>
      </c>
      <c r="F29" s="76"/>
      <c r="G29" s="5">
        <v>307692</v>
      </c>
      <c r="H29" s="63"/>
    </row>
    <row r="30" spans="1:8" s="12" customFormat="1" ht="145.80000000000001" customHeight="1" x14ac:dyDescent="0.3">
      <c r="A30" s="96" t="s">
        <v>156</v>
      </c>
      <c r="B30" s="72" t="s">
        <v>190</v>
      </c>
      <c r="C30" s="4" t="s">
        <v>196</v>
      </c>
      <c r="D30" s="4" t="s">
        <v>197</v>
      </c>
      <c r="E30" s="4" t="s">
        <v>198</v>
      </c>
      <c r="F30" s="76"/>
      <c r="G30" s="5">
        <v>840000</v>
      </c>
      <c r="H30" s="63"/>
    </row>
    <row r="31" spans="1:8" s="12" customFormat="1" ht="48" customHeight="1" x14ac:dyDescent="0.3">
      <c r="A31" s="96" t="s">
        <v>191</v>
      </c>
      <c r="B31" s="73"/>
      <c r="C31" s="69">
        <v>43091</v>
      </c>
      <c r="D31" s="4" t="s">
        <v>199</v>
      </c>
      <c r="E31" s="4" t="s">
        <v>200</v>
      </c>
      <c r="F31" s="76"/>
      <c r="G31" s="5">
        <v>420000</v>
      </c>
      <c r="H31" s="63"/>
    </row>
    <row r="32" spans="1:8" s="12" customFormat="1" ht="49.8" customHeight="1" x14ac:dyDescent="0.3">
      <c r="A32" s="96" t="s">
        <v>192</v>
      </c>
      <c r="B32" s="4" t="s">
        <v>201</v>
      </c>
      <c r="C32" s="69">
        <v>43089</v>
      </c>
      <c r="D32" s="4" t="s">
        <v>202</v>
      </c>
      <c r="E32" s="4" t="s">
        <v>166</v>
      </c>
      <c r="F32" s="76"/>
      <c r="G32" s="5">
        <v>220000</v>
      </c>
      <c r="H32" s="63"/>
    </row>
    <row r="33" spans="1:9" s="12" customFormat="1" ht="49.2" customHeight="1" x14ac:dyDescent="0.3">
      <c r="A33" s="96" t="s">
        <v>193</v>
      </c>
      <c r="B33" s="4" t="s">
        <v>203</v>
      </c>
      <c r="C33" s="69">
        <v>43089</v>
      </c>
      <c r="D33" s="4" t="s">
        <v>204</v>
      </c>
      <c r="E33" s="4" t="s">
        <v>166</v>
      </c>
      <c r="F33" s="76"/>
      <c r="G33" s="5">
        <v>87000</v>
      </c>
      <c r="H33" s="63"/>
    </row>
    <row r="34" spans="1:9" s="12" customFormat="1" ht="49.2" customHeight="1" x14ac:dyDescent="0.3">
      <c r="A34" s="96" t="s">
        <v>194</v>
      </c>
      <c r="B34" s="4" t="s">
        <v>205</v>
      </c>
      <c r="C34" s="69">
        <v>43091</v>
      </c>
      <c r="D34" s="4" t="s">
        <v>206</v>
      </c>
      <c r="E34" s="4" t="s">
        <v>166</v>
      </c>
      <c r="F34" s="76"/>
      <c r="G34" s="5">
        <v>1000000</v>
      </c>
      <c r="H34" s="63"/>
    </row>
    <row r="35" spans="1:9" s="12" customFormat="1" ht="50.4" customHeight="1" x14ac:dyDescent="0.3">
      <c r="A35" s="96" t="s">
        <v>195</v>
      </c>
      <c r="B35" s="72" t="s">
        <v>207</v>
      </c>
      <c r="C35" s="4" t="s">
        <v>210</v>
      </c>
      <c r="D35" s="4" t="s">
        <v>211</v>
      </c>
      <c r="E35" s="4" t="s">
        <v>212</v>
      </c>
      <c r="F35" s="76"/>
      <c r="G35" s="5">
        <v>665995</v>
      </c>
      <c r="H35" s="63"/>
    </row>
    <row r="36" spans="1:9" s="12" customFormat="1" ht="49.8" customHeight="1" x14ac:dyDescent="0.3">
      <c r="A36" s="96" t="s">
        <v>208</v>
      </c>
      <c r="B36" s="73"/>
      <c r="C36" s="4" t="s">
        <v>213</v>
      </c>
      <c r="D36" s="4" t="s">
        <v>214</v>
      </c>
      <c r="E36" s="4" t="s">
        <v>215</v>
      </c>
      <c r="F36" s="77"/>
      <c r="G36" s="5">
        <v>140000</v>
      </c>
      <c r="H36" s="63"/>
    </row>
    <row r="37" spans="1:9" s="12" customFormat="1" ht="78" customHeight="1" x14ac:dyDescent="0.3">
      <c r="A37" s="96" t="s">
        <v>209</v>
      </c>
      <c r="B37" s="4" t="str">
        <f>[1]空白!B6</f>
        <v>短期補習班補習服務契約書宣導影片製作</v>
      </c>
      <c r="C37" s="4" t="str">
        <f>[1]空白!C6</f>
        <v>未定期限</v>
      </c>
      <c r="D37" s="4" t="str">
        <f>[1]空白!D6</f>
        <v>不定次數</v>
      </c>
      <c r="E37" s="4" t="str">
        <f>[1]空白!E6</f>
        <v>置於短期補習班資管理系統網站供民眾瀏覽</v>
      </c>
      <c r="F37" s="4" t="str">
        <f>[1]空白!F6</f>
        <v>終身教育行政及督導</v>
      </c>
      <c r="G37" s="5">
        <f>[1]空白!G6</f>
        <v>92300</v>
      </c>
      <c r="H37" s="63"/>
    </row>
    <row r="38" spans="1:9" s="13" customFormat="1" hidden="1" x14ac:dyDescent="0.3">
      <c r="A38" s="9" t="s">
        <v>8</v>
      </c>
      <c r="B38" s="14"/>
      <c r="C38" s="14" t="s">
        <v>15</v>
      </c>
      <c r="D38" s="14"/>
      <c r="F38" s="14" t="s">
        <v>9</v>
      </c>
      <c r="G38" s="14"/>
      <c r="H38" s="67"/>
      <c r="I38" s="15"/>
    </row>
    <row r="39" spans="1:9" ht="0.6" customHeight="1" x14ac:dyDescent="0.3">
      <c r="A39" s="9" t="s">
        <v>10</v>
      </c>
      <c r="C39" s="13" t="s">
        <v>10</v>
      </c>
      <c r="F39" s="13" t="s">
        <v>10</v>
      </c>
      <c r="H39" s="67"/>
    </row>
    <row r="40" spans="1:9" ht="22.2" customHeight="1" x14ac:dyDescent="0.3">
      <c r="H40" s="67"/>
    </row>
    <row r="41" spans="1:9" ht="81" customHeight="1" x14ac:dyDescent="0.3">
      <c r="A41" s="71" t="s">
        <v>16</v>
      </c>
      <c r="B41" s="71"/>
      <c r="C41" s="71"/>
      <c r="D41" s="71"/>
      <c r="E41" s="71"/>
      <c r="F41" s="71"/>
      <c r="G41" s="71"/>
      <c r="H41" s="67"/>
    </row>
    <row r="42" spans="1:9" x14ac:dyDescent="0.3">
      <c r="H42" s="67"/>
    </row>
    <row r="43" spans="1:9" x14ac:dyDescent="0.3">
      <c r="H43" s="64"/>
    </row>
    <row r="44" spans="1:9" x14ac:dyDescent="0.3">
      <c r="H44" s="65"/>
    </row>
  </sheetData>
  <mergeCells count="10">
    <mergeCell ref="A41:G41"/>
    <mergeCell ref="C17:C18"/>
    <mergeCell ref="G17:G18"/>
    <mergeCell ref="E17:E18"/>
    <mergeCell ref="B6:B26"/>
    <mergeCell ref="B27:B29"/>
    <mergeCell ref="B30:B31"/>
    <mergeCell ref="B35:B36"/>
    <mergeCell ref="F6:F36"/>
    <mergeCell ref="A1:H1"/>
  </mergeCells>
  <phoneticPr fontId="2" type="noConversion"/>
  <printOptions horizontalCentered="1"/>
  <pageMargins left="0.19685039370078741" right="0.11811023622047245" top="0.27559055118110237" bottom="0.19685039370078741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8" sqref="D8"/>
    </sheetView>
  </sheetViews>
  <sheetFormatPr defaultRowHeight="15.6" x14ac:dyDescent="0.3"/>
  <cols>
    <col min="1" max="1" width="6.33203125" style="61" customWidth="1"/>
    <col min="2" max="2" width="17.21875" style="57" customWidth="1"/>
    <col min="3" max="3" width="13.44140625" style="59" customWidth="1"/>
    <col min="4" max="4" width="20.88671875" style="59" customWidth="1"/>
    <col min="5" max="5" width="30.33203125" style="57" customWidth="1"/>
    <col min="6" max="6" width="11.88671875" style="57" customWidth="1"/>
    <col min="7" max="7" width="14.88671875" style="60" customWidth="1"/>
    <col min="8" max="8" width="19.88671875" style="57" customWidth="1"/>
    <col min="9" max="9" width="12.6640625" style="56" customWidth="1"/>
    <col min="10" max="16384" width="8.88671875" style="61"/>
  </cols>
  <sheetData>
    <row r="1" spans="1:9" s="30" customFormat="1" ht="21" customHeight="1" x14ac:dyDescent="0.3">
      <c r="A1" s="81" t="s">
        <v>24</v>
      </c>
      <c r="B1" s="81"/>
      <c r="C1" s="81"/>
      <c r="D1" s="81"/>
      <c r="E1" s="81"/>
      <c r="F1" s="81"/>
      <c r="G1" s="81"/>
      <c r="H1" s="29"/>
    </row>
    <row r="2" spans="1:9" s="7" customFormat="1" ht="16.2" x14ac:dyDescent="0.3">
      <c r="B2" s="8"/>
      <c r="C2" s="8"/>
      <c r="D2" s="31"/>
      <c r="E2" s="8"/>
      <c r="F2" s="8"/>
      <c r="G2" s="8"/>
      <c r="H2" s="9"/>
      <c r="I2" s="9"/>
    </row>
    <row r="3" spans="1:9" s="7" customFormat="1" ht="22.2" x14ac:dyDescent="0.4">
      <c r="A3" s="10"/>
      <c r="B3" s="8"/>
      <c r="C3" s="8"/>
      <c r="D3" s="31"/>
      <c r="E3" s="8"/>
      <c r="F3" s="8"/>
      <c r="G3" s="6" t="s">
        <v>25</v>
      </c>
      <c r="H3" s="9"/>
    </row>
    <row r="4" spans="1:9" s="36" customFormat="1" ht="44.4" customHeight="1" x14ac:dyDescent="0.3">
      <c r="A4" s="32" t="s">
        <v>26</v>
      </c>
      <c r="B4" s="33" t="s">
        <v>27</v>
      </c>
      <c r="C4" s="33" t="s">
        <v>28</v>
      </c>
      <c r="D4" s="33" t="s">
        <v>29</v>
      </c>
      <c r="E4" s="33" t="s">
        <v>30</v>
      </c>
      <c r="F4" s="34" t="s">
        <v>31</v>
      </c>
      <c r="G4" s="35" t="s">
        <v>32</v>
      </c>
    </row>
    <row r="5" spans="1:9" s="41" customFormat="1" ht="25.2" customHeight="1" x14ac:dyDescent="0.3">
      <c r="A5" s="37"/>
      <c r="B5" s="38"/>
      <c r="C5" s="39"/>
      <c r="D5" s="40"/>
      <c r="E5" s="24" t="s">
        <v>33</v>
      </c>
      <c r="F5" s="24"/>
      <c r="G5" s="25">
        <f>SUM(G6:G28)</f>
        <v>1271670</v>
      </c>
    </row>
    <row r="6" spans="1:9" s="41" customFormat="1" ht="57" customHeight="1" x14ac:dyDescent="0.3">
      <c r="A6" s="82" t="s">
        <v>18</v>
      </c>
      <c r="B6" s="85" t="s">
        <v>19</v>
      </c>
      <c r="C6" s="85" t="s">
        <v>20</v>
      </c>
      <c r="D6" s="42">
        <v>1591</v>
      </c>
      <c r="E6" s="43" t="s">
        <v>34</v>
      </c>
      <c r="F6" s="72" t="s">
        <v>35</v>
      </c>
      <c r="G6" s="22">
        <v>0</v>
      </c>
    </row>
    <row r="7" spans="1:9" s="41" customFormat="1" ht="76.2" customHeight="1" x14ac:dyDescent="0.3">
      <c r="A7" s="83"/>
      <c r="B7" s="86"/>
      <c r="C7" s="86"/>
      <c r="D7" s="26">
        <v>127</v>
      </c>
      <c r="E7" s="43" t="s">
        <v>36</v>
      </c>
      <c r="F7" s="88"/>
      <c r="G7" s="22">
        <v>0</v>
      </c>
    </row>
    <row r="8" spans="1:9" s="41" customFormat="1" ht="118.2" customHeight="1" x14ac:dyDescent="0.3">
      <c r="A8" s="83"/>
      <c r="B8" s="86"/>
      <c r="C8" s="86"/>
      <c r="D8" s="44" t="s">
        <v>37</v>
      </c>
      <c r="E8" s="45" t="s">
        <v>38</v>
      </c>
      <c r="F8" s="88"/>
      <c r="G8" s="90">
        <v>250000</v>
      </c>
    </row>
    <row r="9" spans="1:9" s="41" customFormat="1" ht="40.200000000000003" customHeight="1" x14ac:dyDescent="0.3">
      <c r="A9" s="83"/>
      <c r="B9" s="86"/>
      <c r="C9" s="86"/>
      <c r="D9" s="26" t="s">
        <v>21</v>
      </c>
      <c r="E9" s="43" t="s">
        <v>39</v>
      </c>
      <c r="F9" s="88"/>
      <c r="G9" s="91"/>
    </row>
    <row r="10" spans="1:9" s="41" customFormat="1" ht="51.6" customHeight="1" x14ac:dyDescent="0.3">
      <c r="A10" s="83"/>
      <c r="B10" s="86"/>
      <c r="C10" s="86"/>
      <c r="D10" s="44" t="s">
        <v>40</v>
      </c>
      <c r="E10" s="43" t="s">
        <v>41</v>
      </c>
      <c r="F10" s="88"/>
      <c r="G10" s="91"/>
    </row>
    <row r="11" spans="1:9" s="41" customFormat="1" ht="40.200000000000003" customHeight="1" x14ac:dyDescent="0.3">
      <c r="A11" s="83"/>
      <c r="B11" s="86"/>
      <c r="C11" s="86"/>
      <c r="D11" s="26" t="s">
        <v>42</v>
      </c>
      <c r="E11" s="43" t="s">
        <v>43</v>
      </c>
      <c r="F11" s="88"/>
      <c r="G11" s="91"/>
    </row>
    <row r="12" spans="1:9" s="41" customFormat="1" ht="55.95" customHeight="1" x14ac:dyDescent="0.3">
      <c r="A12" s="83"/>
      <c r="B12" s="86"/>
      <c r="C12" s="86"/>
      <c r="D12" s="44" t="s">
        <v>44</v>
      </c>
      <c r="E12" s="43" t="s">
        <v>45</v>
      </c>
      <c r="F12" s="88"/>
      <c r="G12" s="91"/>
    </row>
    <row r="13" spans="1:9" s="41" customFormat="1" ht="90" customHeight="1" x14ac:dyDescent="0.3">
      <c r="A13" s="83"/>
      <c r="B13" s="86"/>
      <c r="C13" s="86"/>
      <c r="D13" s="26" t="s">
        <v>22</v>
      </c>
      <c r="E13" s="43" t="s">
        <v>46</v>
      </c>
      <c r="F13" s="88"/>
      <c r="G13" s="91"/>
    </row>
    <row r="14" spans="1:9" s="41" customFormat="1" ht="119.4" customHeight="1" x14ac:dyDescent="0.3">
      <c r="A14" s="83"/>
      <c r="B14" s="86"/>
      <c r="C14" s="86"/>
      <c r="D14" s="44" t="s">
        <v>47</v>
      </c>
      <c r="E14" s="45" t="s">
        <v>48</v>
      </c>
      <c r="F14" s="88"/>
      <c r="G14" s="91"/>
    </row>
    <row r="15" spans="1:9" s="41" customFormat="1" ht="23.4" customHeight="1" x14ac:dyDescent="0.3">
      <c r="A15" s="83"/>
      <c r="B15" s="86"/>
      <c r="C15" s="86"/>
      <c r="D15" s="26" t="s">
        <v>42</v>
      </c>
      <c r="E15" s="43" t="s">
        <v>49</v>
      </c>
      <c r="F15" s="88"/>
      <c r="G15" s="91"/>
    </row>
    <row r="16" spans="1:9" s="41" customFormat="1" ht="81.599999999999994" customHeight="1" x14ac:dyDescent="0.3">
      <c r="A16" s="84"/>
      <c r="B16" s="87"/>
      <c r="C16" s="87"/>
      <c r="D16" s="26" t="s">
        <v>42</v>
      </c>
      <c r="E16" s="43" t="s">
        <v>50</v>
      </c>
      <c r="F16" s="89"/>
      <c r="G16" s="92"/>
    </row>
    <row r="17" spans="1:9" s="12" customFormat="1" ht="86.25" customHeight="1" x14ac:dyDescent="0.3">
      <c r="A17" s="27" t="s">
        <v>51</v>
      </c>
      <c r="B17" s="23" t="s">
        <v>52</v>
      </c>
      <c r="C17" s="23" t="s">
        <v>53</v>
      </c>
      <c r="D17" s="23" t="s">
        <v>54</v>
      </c>
      <c r="E17" s="21" t="s">
        <v>55</v>
      </c>
      <c r="F17" s="46" t="s">
        <v>56</v>
      </c>
      <c r="G17" s="22">
        <v>5000</v>
      </c>
    </row>
    <row r="18" spans="1:9" s="12" customFormat="1" ht="99.9" customHeight="1" x14ac:dyDescent="0.3">
      <c r="A18" s="27" t="s">
        <v>57</v>
      </c>
      <c r="B18" s="23" t="s">
        <v>58</v>
      </c>
      <c r="C18" s="23" t="s">
        <v>59</v>
      </c>
      <c r="D18" s="23" t="s">
        <v>60</v>
      </c>
      <c r="E18" s="21" t="s">
        <v>61</v>
      </c>
      <c r="F18" s="24" t="s">
        <v>62</v>
      </c>
      <c r="G18" s="47">
        <v>98870</v>
      </c>
    </row>
    <row r="19" spans="1:9" s="12" customFormat="1" ht="121.5" customHeight="1" x14ac:dyDescent="0.3">
      <c r="A19" s="27" t="s">
        <v>63</v>
      </c>
      <c r="B19" s="48" t="s">
        <v>64</v>
      </c>
      <c r="C19" s="49" t="s">
        <v>65</v>
      </c>
      <c r="D19" s="49" t="s">
        <v>17</v>
      </c>
      <c r="E19" s="21" t="s">
        <v>66</v>
      </c>
      <c r="F19" s="4" t="s">
        <v>67</v>
      </c>
      <c r="G19" s="78">
        <v>718000</v>
      </c>
    </row>
    <row r="20" spans="1:9" s="12" customFormat="1" ht="111" customHeight="1" x14ac:dyDescent="0.3">
      <c r="A20" s="27" t="s">
        <v>68</v>
      </c>
      <c r="B20" s="23" t="s">
        <v>69</v>
      </c>
      <c r="C20" s="49" t="s">
        <v>65</v>
      </c>
      <c r="D20" s="49" t="s">
        <v>17</v>
      </c>
      <c r="E20" s="21" t="s">
        <v>70</v>
      </c>
      <c r="F20" s="4" t="s">
        <v>67</v>
      </c>
      <c r="G20" s="79"/>
    </row>
    <row r="21" spans="1:9" s="12" customFormat="1" ht="93.75" customHeight="1" x14ac:dyDescent="0.3">
      <c r="A21" s="27" t="s">
        <v>71</v>
      </c>
      <c r="B21" s="50" t="s">
        <v>72</v>
      </c>
      <c r="C21" s="49" t="s">
        <v>73</v>
      </c>
      <c r="D21" s="49" t="s">
        <v>17</v>
      </c>
      <c r="E21" s="21" t="s">
        <v>74</v>
      </c>
      <c r="F21" s="4" t="s">
        <v>67</v>
      </c>
      <c r="G21" s="22">
        <v>6000</v>
      </c>
    </row>
    <row r="22" spans="1:9" s="12" customFormat="1" ht="64.8" x14ac:dyDescent="0.3">
      <c r="A22" s="27" t="s">
        <v>75</v>
      </c>
      <c r="B22" s="23" t="s">
        <v>76</v>
      </c>
      <c r="C22" s="23" t="s">
        <v>77</v>
      </c>
      <c r="D22" s="23">
        <v>126</v>
      </c>
      <c r="E22" s="44" t="s">
        <v>78</v>
      </c>
      <c r="F22" s="22">
        <v>0</v>
      </c>
      <c r="G22" s="22">
        <v>0</v>
      </c>
    </row>
    <row r="23" spans="1:9" s="12" customFormat="1" ht="133.80000000000001" customHeight="1" x14ac:dyDescent="0.3">
      <c r="A23" s="27" t="s">
        <v>79</v>
      </c>
      <c r="B23" s="23" t="s">
        <v>80</v>
      </c>
      <c r="C23" s="23" t="s">
        <v>81</v>
      </c>
      <c r="D23" s="23" t="s">
        <v>82</v>
      </c>
      <c r="E23" s="51" t="s">
        <v>83</v>
      </c>
      <c r="F23" s="23" t="s">
        <v>67</v>
      </c>
      <c r="G23" s="78">
        <v>0</v>
      </c>
    </row>
    <row r="24" spans="1:9" s="12" customFormat="1" ht="105.6" customHeight="1" x14ac:dyDescent="0.3">
      <c r="A24" s="27" t="s">
        <v>84</v>
      </c>
      <c r="B24" s="23" t="s">
        <v>85</v>
      </c>
      <c r="C24" s="23" t="s">
        <v>81</v>
      </c>
      <c r="D24" s="23" t="s">
        <v>82</v>
      </c>
      <c r="E24" s="51" t="s">
        <v>86</v>
      </c>
      <c r="F24" s="23" t="s">
        <v>67</v>
      </c>
      <c r="G24" s="79"/>
    </row>
    <row r="25" spans="1:9" s="12" customFormat="1" ht="90" customHeight="1" x14ac:dyDescent="0.3">
      <c r="A25" s="27" t="s">
        <v>87</v>
      </c>
      <c r="B25" s="23" t="s">
        <v>88</v>
      </c>
      <c r="C25" s="23" t="s">
        <v>89</v>
      </c>
      <c r="D25" s="23" t="s">
        <v>82</v>
      </c>
      <c r="E25" s="23" t="s">
        <v>74</v>
      </c>
      <c r="F25" s="23" t="s">
        <v>67</v>
      </c>
      <c r="G25" s="22">
        <v>6000</v>
      </c>
    </row>
    <row r="26" spans="1:9" s="12" customFormat="1" ht="42.6" customHeight="1" x14ac:dyDescent="0.3">
      <c r="A26" s="27" t="s">
        <v>90</v>
      </c>
      <c r="B26" s="23" t="s">
        <v>91</v>
      </c>
      <c r="C26" s="23" t="s">
        <v>92</v>
      </c>
      <c r="D26" s="23" t="s">
        <v>93</v>
      </c>
      <c r="E26" s="23" t="s">
        <v>94</v>
      </c>
      <c r="F26" s="23" t="s">
        <v>95</v>
      </c>
      <c r="G26" s="22">
        <v>92800</v>
      </c>
    </row>
    <row r="27" spans="1:9" s="12" customFormat="1" ht="102" customHeight="1" x14ac:dyDescent="0.3">
      <c r="A27" s="27" t="s">
        <v>96</v>
      </c>
      <c r="B27" s="21" t="s">
        <v>97</v>
      </c>
      <c r="C27" s="23" t="s">
        <v>98</v>
      </c>
      <c r="D27" s="23" t="s">
        <v>37</v>
      </c>
      <c r="E27" s="21" t="s">
        <v>99</v>
      </c>
      <c r="F27" s="21" t="s">
        <v>100</v>
      </c>
      <c r="G27" s="22">
        <v>0</v>
      </c>
    </row>
    <row r="28" spans="1:9" s="28" customFormat="1" ht="113.4" customHeight="1" x14ac:dyDescent="0.3">
      <c r="A28" s="27" t="s">
        <v>101</v>
      </c>
      <c r="B28" s="21" t="s">
        <v>102</v>
      </c>
      <c r="C28" s="49" t="s">
        <v>103</v>
      </c>
      <c r="D28" s="49" t="s">
        <v>17</v>
      </c>
      <c r="E28" s="21" t="s">
        <v>104</v>
      </c>
      <c r="F28" s="21" t="s">
        <v>67</v>
      </c>
      <c r="G28" s="22">
        <v>95000</v>
      </c>
    </row>
    <row r="29" spans="1:9" s="52" customFormat="1" ht="38.4" hidden="1" customHeight="1" x14ac:dyDescent="0.3">
      <c r="A29" s="52" t="s">
        <v>105</v>
      </c>
      <c r="B29" s="53"/>
      <c r="C29" s="54" t="s">
        <v>106</v>
      </c>
      <c r="D29" s="54"/>
      <c r="E29" s="53" t="s">
        <v>23</v>
      </c>
      <c r="F29" s="53"/>
      <c r="G29" s="55"/>
      <c r="H29" s="53"/>
      <c r="I29" s="56"/>
    </row>
    <row r="30" spans="1:9" ht="22.5" hidden="1" customHeight="1" x14ac:dyDescent="0.3">
      <c r="A30" s="52" t="s">
        <v>107</v>
      </c>
      <c r="C30" s="58" t="s">
        <v>107</v>
      </c>
      <c r="E30" s="52" t="s">
        <v>107</v>
      </c>
      <c r="F30" s="52"/>
    </row>
    <row r="32" spans="1:9" ht="89.4" customHeight="1" x14ac:dyDescent="0.3">
      <c r="A32" s="80" t="s">
        <v>108</v>
      </c>
      <c r="B32" s="80"/>
      <c r="C32" s="80"/>
      <c r="D32" s="80"/>
      <c r="E32" s="80"/>
      <c r="F32" s="80"/>
      <c r="G32" s="80"/>
      <c r="H32" s="59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填寫參考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高禎儀</cp:lastModifiedBy>
  <cp:lastPrinted>2017-01-17T01:46:22Z</cp:lastPrinted>
  <dcterms:created xsi:type="dcterms:W3CDTF">2005-07-23T01:10:52Z</dcterms:created>
  <dcterms:modified xsi:type="dcterms:W3CDTF">2017-01-17T01:46:46Z</dcterms:modified>
</cp:coreProperties>
</file>