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8" activeTab="0"/>
  </bookViews>
  <sheets>
    <sheet name="10410" sheetId="1" r:id="rId1"/>
    <sheet name="填寫參考" sheetId="2" r:id="rId2"/>
  </sheets>
  <definedNames/>
  <calcPr fullCalcOnLoad="1"/>
</workbook>
</file>

<file path=xl/sharedStrings.xml><?xml version="1.0" encoding="utf-8"?>
<sst xmlns="http://schemas.openxmlformats.org/spreadsheetml/2006/main" count="222" uniqueCount="178">
  <si>
    <t>金額</t>
  </si>
  <si>
    <t>序號</t>
  </si>
  <si>
    <t>廣告主要內容</t>
  </si>
  <si>
    <t>刊登或播出時間</t>
  </si>
  <si>
    <t>次數</t>
  </si>
  <si>
    <t>合計</t>
  </si>
  <si>
    <t>4.</t>
  </si>
  <si>
    <t>5.</t>
  </si>
  <si>
    <t>承辦人</t>
  </si>
  <si>
    <t>單位主管</t>
  </si>
  <si>
    <t>(請核章)</t>
  </si>
  <si>
    <t>單位：元</t>
  </si>
  <si>
    <t>託播對象</t>
  </si>
  <si>
    <t>科長</t>
  </si>
  <si>
    <t>工作計畫</t>
  </si>
  <si>
    <r>
      <t>註：
中央政府各機關執行立法院審查102年度中央政府總預算案所作決議之應行配合注意事項第4項略以：「各機關含附屬單位及依預算法第62條之1所定財團法人</t>
    </r>
    <r>
      <rPr>
        <b/>
        <sz val="12"/>
        <color indexed="10"/>
        <rFont val="標楷體"/>
        <family val="4"/>
      </rPr>
      <t>於平面媒體、網路媒體、廣播媒體及電視媒體</t>
    </r>
    <r>
      <rPr>
        <sz val="12"/>
        <rFont val="標楷體"/>
        <family val="4"/>
      </rPr>
      <t>辦理政策宣導相關之廣告，應按月於機關網站資訊公開區中單獨列示公布，並由各該主管機關按季彙整送立法院。」。</t>
    </r>
  </si>
  <si>
    <t>不定次數</t>
  </si>
  <si>
    <t>1.</t>
  </si>
  <si>
    <t>教育部104年閩南語語言能力認證考試</t>
  </si>
  <si>
    <t>4月1日至5月1日</t>
  </si>
  <si>
    <t>84檔次</t>
  </si>
  <si>
    <t>16面</t>
  </si>
  <si>
    <r>
      <rPr>
        <sz val="12"/>
        <rFont val="標楷體"/>
        <family val="4"/>
      </rPr>
      <t>單位主管</t>
    </r>
  </si>
  <si>
    <t>教育部104年度第2季政策宣導相關廣告執行情形表</t>
  </si>
  <si>
    <t>單位：元</t>
  </si>
  <si>
    <t>序號</t>
  </si>
  <si>
    <t>廣告主要內容</t>
  </si>
  <si>
    <t>刊登或播出時間</t>
  </si>
  <si>
    <t>次數</t>
  </si>
  <si>
    <t>託播對象</t>
  </si>
  <si>
    <t>工作計畫</t>
  </si>
  <si>
    <t>金額</t>
  </si>
  <si>
    <t>合計</t>
  </si>
  <si>
    <t>廣播電臺-協請行政院新聞傳播處於全國廣播電台宣傳考試訊息(公益託播)</t>
  </si>
  <si>
    <r>
      <t>終身教育行政及督導</t>
    </r>
  </si>
  <si>
    <t>電視廣告-協請行政院於台視、中視、華視、民視、原民台共計5家電視台撥放考試宣傳動畫(公益託播)</t>
  </si>
  <si>
    <t>1次</t>
  </si>
  <si>
    <t>相關網路及平臺宣傳(32個教學資源相關網站、5個組織協會相關網站、15個新住民相關網站、48個facebook、ptt專頁、18個相關部落格、20個台文系所網頁、81個社區大學網頁)</t>
  </si>
  <si>
    <t>寶島聯播網-寶島新聲、大千、主人電台共84檔次</t>
  </si>
  <si>
    <t>104年4月1日一次性刊登</t>
  </si>
  <si>
    <t>平面媒體-刊登考試宣傳海報於聯合晚報(四分之一版；新聞一則)</t>
  </si>
  <si>
    <t>1個月</t>
  </si>
  <si>
    <t>網路關鍵字-google關鍵字及電腦手機內文廣告</t>
  </si>
  <si>
    <t>104年4月23日一次性刊登</t>
  </si>
  <si>
    <t>網路新聞-Ezpr、istudy新聞、新頭殼、噓新聞網路各1則</t>
  </si>
  <si>
    <t>戶外平台海報刊登-台鐵車廂內海報-北(基隆新竹路段)、中(新竹彰化路段)、南(嘉義屏東路段)、東(樹林花蓮路段)</t>
  </si>
  <si>
    <t>原則請求鄉鎮市區公所協助於報名期間懸掛，實際懸掛期間則視其可協助期間為主</t>
  </si>
  <si>
    <t>紅布條-300*60CM(依103年考試報考人數最多之鄉鎮市區，共取90個鄉鎮市公所;另有7間國小、2間國中、1間鄉立圖書館、1個地區性台語協會主動索取協助宣傳)</t>
  </si>
  <si>
    <t>台文罔報封底廣告-4月份刊</t>
  </si>
  <si>
    <t>1111人力銀行Banner-1111人力銀行進修網內頁課程刊登、首頁banner、證照專區刊登、電子報露出</t>
  </si>
  <si>
    <t>2.</t>
  </si>
  <si>
    <t>宣傳4月份亞太大學交流會(UMAP)超短期交換計畫(SSTP)</t>
  </si>
  <si>
    <t>4月1日至4月30日</t>
  </si>
  <si>
    <t>6次</t>
  </si>
  <si>
    <t>印製500張海報，在國內6所大專校院進行校園宣傳</t>
  </si>
  <si>
    <t>104 國際及兩岸教育交流 01 辦理國際教育活動業務</t>
  </si>
  <si>
    <t>3.</t>
  </si>
  <si>
    <t>公告104年本部對外華語教學能力認證考試事項</t>
  </si>
  <si>
    <t>4月17日至4月22日(共4天，2家報紙/1天)</t>
  </si>
  <si>
    <t>8次</t>
  </si>
  <si>
    <t>聯合報、中國時報、自由時報、蘋果日報</t>
  </si>
  <si>
    <t>「國際及兩岸教育交流」計畫-04「鼓勵國外留學」</t>
  </si>
  <si>
    <t>4.</t>
  </si>
  <si>
    <t>【毒品 追追追】</t>
  </si>
  <si>
    <t>4月號刊</t>
  </si>
  <si>
    <t xml:space="preserve">1.104年教育部紫錐花運動青少年反毒企劃專刊委辦案
2.新小牛頓雜誌
3.於紫錐花運動網站以電子檔供民眾下載運用
</t>
  </si>
  <si>
    <t>學生事務與特殊教育行政及督導-04校園安全維護與防制學生藥物濫用</t>
  </si>
  <si>
    <t>5.</t>
  </si>
  <si>
    <t>【向音樂說YES向毒品說NO】</t>
  </si>
  <si>
    <t>1.104年教育部紫錐花運動青少年反毒企劃專刊委辦案
2.Taipeiwalker雜誌</t>
  </si>
  <si>
    <t>6.</t>
  </si>
  <si>
    <t>【主動戒治篇】</t>
  </si>
  <si>
    <t>4月15日起</t>
  </si>
  <si>
    <t>1.單張1款
2.於紫錐花運動網站以電子檔供民眾下載運用
3.圖檔製作</t>
  </si>
  <si>
    <t>7.</t>
  </si>
  <si>
    <t>網路小龍有禮</t>
  </si>
  <si>
    <t>5月4日至5月31日</t>
  </si>
  <si>
    <t>電視廣告-協請行政院於台視、中視、華視、民視、原民台共計5家電視台撥放宣傳動畫(公益託播)</t>
  </si>
  <si>
    <t>8.</t>
  </si>
  <si>
    <t>【害人不淺的K他命】</t>
  </si>
  <si>
    <t>5月號刊</t>
  </si>
  <si>
    <t>不定次數</t>
  </si>
  <si>
    <t>1.少年牛頓雜誌
2.於紫錐花運動網站以電子檔供民眾下載運用
3.104年教育部紫錐花運動青少年反毒企劃專刊委辦案，經費已列於104年4月份執行情形表，爰金額不再重複登列</t>
  </si>
  <si>
    <t>9.</t>
  </si>
  <si>
    <t>【拉K早晚膀胱被K.O.還會讓你做惡夢 】</t>
  </si>
  <si>
    <t>1.科學月刊
2.104年教育部紫錐花運動青少年反毒企劃專刊委辦案，經費已列於104年4月份執行情形表，爰金額不再重複登列</t>
  </si>
  <si>
    <t>10.</t>
  </si>
  <si>
    <t>【正確選擇篇】</t>
  </si>
  <si>
    <t>5月15日起</t>
  </si>
  <si>
    <t>11.</t>
  </si>
  <si>
    <t>宣導反毒</t>
  </si>
  <si>
    <t>5月份</t>
  </si>
  <si>
    <t>1頁次</t>
  </si>
  <si>
    <t>讀者文摘</t>
  </si>
  <si>
    <t>一般行政03分支</t>
  </si>
  <si>
    <t>12.</t>
  </si>
  <si>
    <t>美感生活美好行動-明信片徵選(報紙半十)</t>
  </si>
  <si>
    <t>6月26日</t>
  </si>
  <si>
    <t>1.中國時報
2.美感教育中長程計畫-第一期五年計畫(103至107年)
3.加值贈送</t>
  </si>
  <si>
    <t>師資培育與藝術教育行政及督導01分支</t>
  </si>
  <si>
    <t>13.</t>
  </si>
  <si>
    <t>危險場所不涉足 拒絕毒品才是酷</t>
  </si>
  <si>
    <t>6-7月</t>
  </si>
  <si>
    <t>1.於紫錐花運動網站以電子檔供民眾下載運用
2.6家無線電視台、超商、電影院
3.影片製作費</t>
  </si>
  <si>
    <r>
      <rPr>
        <sz val="12"/>
        <rFont val="標楷體"/>
        <family val="4"/>
      </rPr>
      <t>承辦人</t>
    </r>
  </si>
  <si>
    <r>
      <rPr>
        <sz val="12"/>
        <rFont val="標楷體"/>
        <family val="4"/>
      </rPr>
      <t>科長</t>
    </r>
  </si>
  <si>
    <r>
      <t>(</t>
    </r>
    <r>
      <rPr>
        <sz val="12"/>
        <rFont val="標楷體"/>
        <family val="4"/>
      </rPr>
      <t>請核章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</si>
  <si>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註：
中央政府各機關執行立法院審查</t>
    </r>
    <r>
      <rPr>
        <sz val="12"/>
        <rFont val="Times New Roman"/>
        <family val="1"/>
      </rPr>
      <t>102</t>
    </r>
    <r>
      <rPr>
        <sz val="12"/>
        <rFont val="標楷體"/>
        <family val="4"/>
      </rPr>
      <t>年度中央政府總預算案所作決議之應行配合注意事項第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項略以：「各機關含附屬單位及依預算法第</t>
    </r>
    <r>
      <rPr>
        <sz val="12"/>
        <rFont val="Times New Roman"/>
        <family val="1"/>
      </rPr>
      <t>62</t>
    </r>
    <r>
      <rPr>
        <sz val="12"/>
        <rFont val="標楷體"/>
        <family val="4"/>
      </rPr>
      <t>條之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所定財團法人</t>
    </r>
    <r>
      <rPr>
        <b/>
        <sz val="12"/>
        <color indexed="10"/>
        <rFont val="標楷體"/>
        <family val="4"/>
      </rPr>
      <t>於平面媒體、網路媒體、廣播媒體及電視媒體</t>
    </r>
    <r>
      <rPr>
        <sz val="12"/>
        <rFont val="標楷體"/>
        <family val="4"/>
      </rPr>
      <t>辦理政策宣導相關之廣告，應按月於機關網站資訊公開區中單獨列示公布，並由各該主管機關按季彙整送立法院。」。</t>
    </r>
  </si>
  <si>
    <t>10/11-11/10</t>
  </si>
  <si>
    <t>公車車體廣告30面</t>
  </si>
  <si>
    <t>Upaper全國版(半版)</t>
  </si>
  <si>
    <t xml:space="preserve"> 10/2</t>
  </si>
  <si>
    <t>1次(半版)</t>
  </si>
  <si>
    <t>1次(半版)</t>
  </si>
  <si>
    <t>爽報        (半版)</t>
  </si>
  <si>
    <t>10/16-10/22</t>
  </si>
  <si>
    <t xml:space="preserve">全台五大都會區 / 戶外LED電視牆、麥當勞聯播電視 </t>
  </si>
  <si>
    <t>532檔</t>
  </si>
  <si>
    <t>YouTube影音廣告、聯合新聞網等網路banner連結及相關網路電台回饋之banner連結</t>
  </si>
  <si>
    <t>10/19-10/26</t>
  </si>
  <si>
    <t>10/9-10/15</t>
  </si>
  <si>
    <t>台北捷運LED電視、高雄捷運LED多媒體數位看板 共728檔+精選校園/商圈LCD戶外電視牆約7,320檔</t>
  </si>
  <si>
    <t>1次(20全)全版</t>
  </si>
  <si>
    <t>10/26-11/25</t>
  </si>
  <si>
    <t>104 國際及兩岸教育交流 01 辦理國際教育活動業務</t>
  </si>
  <si>
    <t>1.</t>
  </si>
  <si>
    <r>
      <t>221</t>
    </r>
    <r>
      <rPr>
        <sz val="12"/>
        <rFont val="標楷體"/>
        <family val="4"/>
      </rPr>
      <t>世界母語日創意概念影片公播帶</t>
    </r>
  </si>
  <si>
    <r>
      <t>1</t>
    </r>
    <r>
      <rPr>
        <sz val="12"/>
        <rFont val="標楷體"/>
        <family val="4"/>
      </rPr>
      <t>式</t>
    </r>
  </si>
  <si>
    <r>
      <rPr>
        <sz val="12"/>
        <rFont val="標楷體"/>
        <family val="4"/>
      </rPr>
      <t>公益託播（台視、中視、華視、民視、原民臺、客家電視台）</t>
    </r>
  </si>
  <si>
    <r>
      <rPr>
        <sz val="12"/>
        <rFont val="標楷體"/>
        <family val="4"/>
      </rPr>
      <t>終身教育行政及督導</t>
    </r>
  </si>
  <si>
    <t>6.</t>
  </si>
  <si>
    <t>7.</t>
  </si>
  <si>
    <t>8.</t>
  </si>
  <si>
    <t>9.</t>
  </si>
  <si>
    <t>11.</t>
  </si>
  <si>
    <t>14.</t>
  </si>
  <si>
    <t>15.</t>
  </si>
  <si>
    <t>104年度教育政策文宣通路採購案(終身教育行政督導等8個工作計畫</t>
  </si>
  <si>
    <t>10/8</t>
  </si>
  <si>
    <r>
      <t>1</t>
    </r>
    <r>
      <rPr>
        <sz val="12"/>
        <rFont val="標楷體"/>
        <family val="4"/>
      </rPr>
      <t>式</t>
    </r>
  </si>
  <si>
    <r>
      <rPr>
        <sz val="12"/>
        <rFont val="標楷體"/>
        <family val="4"/>
      </rPr>
      <t>終身教育行政及督導</t>
    </r>
  </si>
  <si>
    <t>先映國際媒體有限公司</t>
  </si>
  <si>
    <t>奇摩網站</t>
  </si>
  <si>
    <t>Google網站</t>
  </si>
  <si>
    <r>
      <t>203,907</t>
    </r>
    <r>
      <rPr>
        <sz val="12"/>
        <rFont val="標楷體"/>
        <family val="4"/>
      </rPr>
      <t>次</t>
    </r>
  </si>
  <si>
    <t>臉書網站</t>
  </si>
  <si>
    <t>youtube網站</t>
  </si>
  <si>
    <t>本活動官方網站</t>
  </si>
  <si>
    <t>8/18</t>
  </si>
  <si>
    <t>8/15</t>
  </si>
  <si>
    <r>
      <t>8/15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9/1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10/2</t>
    </r>
  </si>
  <si>
    <t>9/1</t>
  </si>
  <si>
    <t>10/2</t>
  </si>
  <si>
    <r>
      <t>10/19-10/</t>
    </r>
    <r>
      <rPr>
        <sz val="12"/>
        <rFont val="Times New Roman"/>
        <family val="1"/>
      </rPr>
      <t>30</t>
    </r>
  </si>
  <si>
    <t>DM印刷(500張)</t>
  </si>
  <si>
    <t>10月份</t>
  </si>
  <si>
    <t>221世界母語日創意概念影片網站製作</t>
  </si>
  <si>
    <t>221世界母語日創意概念影片海報設計、印製及發送</t>
  </si>
  <si>
    <r>
      <t>221</t>
    </r>
    <r>
      <rPr>
        <sz val="12"/>
        <rFont val="標楷體"/>
        <family val="4"/>
      </rPr>
      <t>世界母語日創意概念影片官網</t>
    </r>
    <r>
      <rPr>
        <sz val="12"/>
        <rFont val="Times New Roman"/>
        <family val="1"/>
      </rPr>
      <t>SEO</t>
    </r>
    <r>
      <rPr>
        <sz val="12"/>
        <rFont val="標楷體"/>
        <family val="4"/>
      </rPr>
      <t>優化</t>
    </r>
  </si>
  <si>
    <r>
      <t>221</t>
    </r>
    <r>
      <rPr>
        <sz val="12"/>
        <rFont val="標楷體"/>
        <family val="4"/>
      </rPr>
      <t>世界母語日創意概念影片</t>
    </r>
    <r>
      <rPr>
        <sz val="12"/>
        <rFont val="Times New Roman"/>
        <family val="1"/>
      </rPr>
      <t>Yahoo</t>
    </r>
    <r>
      <rPr>
        <sz val="12"/>
        <rFont val="標楷體"/>
        <family val="4"/>
      </rPr>
      <t>網路行銷</t>
    </r>
  </si>
  <si>
    <r>
      <t>221</t>
    </r>
    <r>
      <rPr>
        <sz val="12"/>
        <rFont val="標楷體"/>
        <family val="4"/>
      </rPr>
      <t>世界母語日創意概念影片</t>
    </r>
    <r>
      <rPr>
        <sz val="12"/>
        <rFont val="Times New Roman"/>
        <family val="1"/>
      </rPr>
      <t>Google</t>
    </r>
    <r>
      <rPr>
        <sz val="12"/>
        <rFont val="標楷體"/>
        <family val="4"/>
      </rPr>
      <t>網路行銷</t>
    </r>
  </si>
  <si>
    <r>
      <t>221</t>
    </r>
    <r>
      <rPr>
        <sz val="12"/>
        <rFont val="標楷體"/>
        <family val="4"/>
      </rPr>
      <t>世界母語日創意概念影片</t>
    </r>
    <r>
      <rPr>
        <sz val="12"/>
        <rFont val="Times New Roman"/>
        <family val="1"/>
      </rPr>
      <t>FB</t>
    </r>
    <r>
      <rPr>
        <sz val="12"/>
        <rFont val="標楷體"/>
        <family val="4"/>
      </rPr>
      <t>活動粉絲頁</t>
    </r>
  </si>
  <si>
    <r>
      <t>221</t>
    </r>
    <r>
      <rPr>
        <sz val="12"/>
        <rFont val="標楷體"/>
        <family val="4"/>
      </rPr>
      <t>世界母語日創意概念影片</t>
    </r>
    <r>
      <rPr>
        <sz val="12"/>
        <rFont val="Times New Roman"/>
        <family val="1"/>
      </rPr>
      <t>Youtube</t>
    </r>
    <r>
      <rPr>
        <sz val="12"/>
        <rFont val="標楷體"/>
        <family val="4"/>
      </rPr>
      <t>網路行銷</t>
    </r>
  </si>
  <si>
    <t>221世界母語日創意概念影片官方母語宣導片製作</t>
  </si>
  <si>
    <t>樂齡學習中心行形象廣告</t>
  </si>
  <si>
    <t xml:space="preserve">「221世界母語日創意概念影片徵選比賽」宣傳 </t>
  </si>
  <si>
    <t>抬頭更樂活</t>
  </si>
  <si>
    <t>104年家庭教育宣導(4128185專線宣導)</t>
  </si>
  <si>
    <t>104年第二期技職教育再造計畫論壇內容全版刊登</t>
  </si>
  <si>
    <t>104/8/15-105/3/15</t>
  </si>
  <si>
    <t>結合業界知名人士專題演講，UMAP交換經驗宣傳</t>
  </si>
  <si>
    <t>聯合報全國單版</t>
  </si>
  <si>
    <t>北、中、南三區公車車體廣告</t>
  </si>
  <si>
    <t>北、中、南三區公車車體廣告</t>
  </si>
  <si>
    <t>1式</t>
  </si>
  <si>
    <t>8,048檔</t>
  </si>
  <si>
    <r>
      <t>1,600</t>
    </r>
    <r>
      <rPr>
        <sz val="12"/>
        <rFont val="標楷體"/>
        <family val="4"/>
      </rPr>
      <t>張</t>
    </r>
  </si>
  <si>
    <t>教育部104年度10月份政策宣導相關廣告執行情形表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</si>
</sst>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_-* #,##0.0_-;\-* #,##0.0_-;_-* &quot;-&quot;??_-;_-@_-"/>
    <numFmt numFmtId="181" formatCode="_-* #,##0_-;\-* #,##0_-;_-* &quot;-&quot;??_-;_-@_-"/>
    <numFmt numFmtId="182" formatCode="#,##0_);[Red]\(#,##0\)"/>
    <numFmt numFmtId="183" formatCode="0.0%"/>
    <numFmt numFmtId="184" formatCode="#,##0;[Red]#,##0"/>
    <numFmt numFmtId="185" formatCode="m&quot;月&quot;d&quot;日&quot;"/>
    <numFmt numFmtId="186" formatCode="[$€-2]\ #,##0.00_);[Red]\([$€-2]\ #,##0.00\)"/>
    <numFmt numFmtId="187" formatCode="0.00_);[Red]\(0.00\)"/>
  </numFmts>
  <fonts count="59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b/>
      <sz val="16"/>
      <name val="標楷體"/>
      <family val="4"/>
    </font>
    <font>
      <b/>
      <sz val="16"/>
      <color indexed="10"/>
      <name val="標楷體"/>
      <family val="4"/>
    </font>
    <font>
      <b/>
      <sz val="12"/>
      <color indexed="10"/>
      <name val="標楷體"/>
      <family val="4"/>
    </font>
    <font>
      <sz val="9"/>
      <name val="標楷體"/>
      <family val="4"/>
    </font>
    <font>
      <b/>
      <sz val="12"/>
      <name val="標楷體"/>
      <family val="4"/>
    </font>
    <font>
      <sz val="12"/>
      <name val="Times New Roman"/>
      <family val="1"/>
    </font>
    <font>
      <sz val="11"/>
      <name val="標楷體"/>
      <family val="4"/>
    </font>
    <font>
      <sz val="10"/>
      <name val="標楷體"/>
      <family val="4"/>
    </font>
    <font>
      <sz val="12"/>
      <name val="Calibri"/>
      <family val="2"/>
    </font>
    <font>
      <sz val="12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2"/>
      <color indexed="9"/>
      <name val="新細明體"/>
      <family val="1"/>
    </font>
    <font>
      <sz val="12"/>
      <color indexed="9"/>
      <name val="新細明體"/>
      <family val="1"/>
    </font>
    <font>
      <sz val="10"/>
      <name val="Helv"/>
      <family val="2"/>
    </font>
    <font>
      <sz val="10"/>
      <name val="Arial"/>
      <family val="2"/>
    </font>
    <font>
      <sz val="12"/>
      <color indexed="42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b/>
      <sz val="12"/>
      <color indexed="42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5" fillId="3" borderId="0" applyNumberFormat="0" applyBorder="0" applyAlignment="0" applyProtection="0"/>
    <xf numFmtId="0" fontId="41" fillId="4" borderId="0" applyNumberFormat="0" applyBorder="0" applyAlignment="0" applyProtection="0"/>
    <xf numFmtId="0" fontId="15" fillId="5" borderId="0" applyNumberFormat="0" applyBorder="0" applyAlignment="0" applyProtection="0"/>
    <xf numFmtId="0" fontId="41" fillId="6" borderId="0" applyNumberFormat="0" applyBorder="0" applyAlignment="0" applyProtection="0"/>
    <xf numFmtId="0" fontId="15" fillId="7" borderId="0" applyNumberFormat="0" applyBorder="0" applyAlignment="0" applyProtection="0"/>
    <xf numFmtId="0" fontId="41" fillId="8" borderId="0" applyNumberFormat="0" applyBorder="0" applyAlignment="0" applyProtection="0"/>
    <xf numFmtId="0" fontId="15" fillId="9" borderId="0" applyNumberFormat="0" applyBorder="0" applyAlignment="0" applyProtection="0"/>
    <xf numFmtId="0" fontId="41" fillId="10" borderId="0" applyNumberFormat="0" applyBorder="0" applyAlignment="0" applyProtection="0"/>
    <xf numFmtId="0" fontId="15" fillId="11" borderId="0" applyNumberFormat="0" applyBorder="0" applyAlignment="0" applyProtection="0"/>
    <xf numFmtId="0" fontId="41" fillId="12" borderId="0" applyNumberFormat="0" applyBorder="0" applyAlignment="0" applyProtection="0"/>
    <xf numFmtId="0" fontId="15" fillId="13" borderId="0" applyNumberFormat="0" applyBorder="0" applyAlignment="0" applyProtection="0"/>
    <xf numFmtId="0" fontId="41" fillId="14" borderId="0" applyNumberFormat="0" applyBorder="0" applyAlignment="0" applyProtection="0"/>
    <xf numFmtId="0" fontId="15" fillId="15" borderId="0" applyNumberFormat="0" applyBorder="0" applyAlignment="0" applyProtection="0"/>
    <xf numFmtId="0" fontId="41" fillId="16" borderId="0" applyNumberFormat="0" applyBorder="0" applyAlignment="0" applyProtection="0"/>
    <xf numFmtId="0" fontId="15" fillId="17" borderId="0" applyNumberFormat="0" applyBorder="0" applyAlignment="0" applyProtection="0"/>
    <xf numFmtId="0" fontId="41" fillId="18" borderId="0" applyNumberFormat="0" applyBorder="0" applyAlignment="0" applyProtection="0"/>
    <xf numFmtId="0" fontId="15" fillId="19" borderId="0" applyNumberFormat="0" applyBorder="0" applyAlignment="0" applyProtection="0"/>
    <xf numFmtId="0" fontId="41" fillId="20" borderId="0" applyNumberFormat="0" applyBorder="0" applyAlignment="0" applyProtection="0"/>
    <xf numFmtId="0" fontId="15" fillId="9" borderId="0" applyNumberFormat="0" applyBorder="0" applyAlignment="0" applyProtection="0"/>
    <xf numFmtId="0" fontId="41" fillId="21" borderId="0" applyNumberFormat="0" applyBorder="0" applyAlignment="0" applyProtection="0"/>
    <xf numFmtId="0" fontId="15" fillId="15" borderId="0" applyNumberFormat="0" applyBorder="0" applyAlignment="0" applyProtection="0"/>
    <xf numFmtId="0" fontId="41" fillId="22" borderId="0" applyNumberFormat="0" applyBorder="0" applyAlignment="0" applyProtection="0"/>
    <xf numFmtId="0" fontId="15" fillId="23" borderId="0" applyNumberFormat="0" applyBorder="0" applyAlignment="0" applyProtection="0"/>
    <xf numFmtId="0" fontId="42" fillId="24" borderId="0" applyNumberFormat="0" applyBorder="0" applyAlignment="0" applyProtection="0"/>
    <xf numFmtId="0" fontId="31" fillId="25" borderId="0" applyNumberFormat="0" applyBorder="0" applyAlignment="0" applyProtection="0"/>
    <xf numFmtId="0" fontId="42" fillId="26" borderId="0" applyNumberFormat="0" applyBorder="0" applyAlignment="0" applyProtection="0"/>
    <xf numFmtId="0" fontId="31" fillId="17" borderId="0" applyNumberFormat="0" applyBorder="0" applyAlignment="0" applyProtection="0"/>
    <xf numFmtId="0" fontId="42" fillId="27" borderId="0" applyNumberFormat="0" applyBorder="0" applyAlignment="0" applyProtection="0"/>
    <xf numFmtId="0" fontId="31" fillId="19" borderId="0" applyNumberFormat="0" applyBorder="0" applyAlignment="0" applyProtection="0"/>
    <xf numFmtId="0" fontId="42" fillId="28" borderId="0" applyNumberFormat="0" applyBorder="0" applyAlignment="0" applyProtection="0"/>
    <xf numFmtId="0" fontId="31" fillId="29" borderId="0" applyNumberFormat="0" applyBorder="0" applyAlignment="0" applyProtection="0"/>
    <xf numFmtId="0" fontId="42" fillId="30" borderId="0" applyNumberFormat="0" applyBorder="0" applyAlignment="0" applyProtection="0"/>
    <xf numFmtId="0" fontId="31" fillId="31" borderId="0" applyNumberFormat="0" applyBorder="0" applyAlignment="0" applyProtection="0"/>
    <xf numFmtId="0" fontId="42" fillId="32" borderId="0" applyNumberFormat="0" applyBorder="0" applyAlignment="0" applyProtection="0"/>
    <xf numFmtId="0" fontId="31" fillId="33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3" fillId="34" borderId="0" applyNumberFormat="0" applyBorder="0" applyAlignment="0" applyProtection="0"/>
    <xf numFmtId="0" fontId="16" fillId="35" borderId="0" applyNumberFormat="0" applyBorder="0" applyAlignment="0" applyProtection="0"/>
    <xf numFmtId="0" fontId="44" fillId="0" borderId="1" applyNumberFormat="0" applyFill="0" applyAlignment="0" applyProtection="0"/>
    <xf numFmtId="0" fontId="17" fillId="0" borderId="2" applyNumberFormat="0" applyFill="0" applyAlignment="0" applyProtection="0"/>
    <xf numFmtId="0" fontId="45" fillId="36" borderId="0" applyNumberFormat="0" applyBorder="0" applyAlignment="0" applyProtection="0"/>
    <xf numFmtId="0" fontId="18" fillId="7" borderId="0" applyNumberFormat="0" applyBorder="0" applyAlignment="0" applyProtection="0"/>
    <xf numFmtId="9" fontId="0" fillId="0" borderId="0" applyFont="0" applyFill="0" applyBorder="0" applyAlignment="0" applyProtection="0"/>
    <xf numFmtId="0" fontId="46" fillId="37" borderId="3" applyNumberFormat="0" applyAlignment="0" applyProtection="0"/>
    <xf numFmtId="0" fontId="19" fillId="38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20" fillId="0" borderId="6" applyNumberFormat="0" applyFill="0" applyAlignment="0" applyProtection="0"/>
    <xf numFmtId="0" fontId="0" fillId="39" borderId="7" applyNumberFormat="0" applyFont="0" applyAlignment="0" applyProtection="0"/>
    <xf numFmtId="0" fontId="0" fillId="40" borderId="8" applyNumberFormat="0" applyFont="0" applyAlignment="0" applyProtection="0"/>
    <xf numFmtId="0" fontId="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2" fillId="41" borderId="0" applyNumberFormat="0" applyBorder="0" applyAlignment="0" applyProtection="0"/>
    <xf numFmtId="0" fontId="31" fillId="42" borderId="0" applyNumberFormat="0" applyBorder="0" applyAlignment="0" applyProtection="0"/>
    <xf numFmtId="0" fontId="42" fillId="43" borderId="0" applyNumberFormat="0" applyBorder="0" applyAlignment="0" applyProtection="0"/>
    <xf numFmtId="0" fontId="31" fillId="44" borderId="0" applyNumberFormat="0" applyBorder="0" applyAlignment="0" applyProtection="0"/>
    <xf numFmtId="0" fontId="42" fillId="45" borderId="0" applyNumberFormat="0" applyBorder="0" applyAlignment="0" applyProtection="0"/>
    <xf numFmtId="0" fontId="31" fillId="46" borderId="0" applyNumberFormat="0" applyBorder="0" applyAlignment="0" applyProtection="0"/>
    <xf numFmtId="0" fontId="42" fillId="47" borderId="0" applyNumberFormat="0" applyBorder="0" applyAlignment="0" applyProtection="0"/>
    <xf numFmtId="0" fontId="31" fillId="29" borderId="0" applyNumberFormat="0" applyBorder="0" applyAlignment="0" applyProtection="0"/>
    <xf numFmtId="0" fontId="42" fillId="48" borderId="0" applyNumberFormat="0" applyBorder="0" applyAlignment="0" applyProtection="0"/>
    <xf numFmtId="0" fontId="31" fillId="31" borderId="0" applyNumberFormat="0" applyBorder="0" applyAlignment="0" applyProtection="0"/>
    <xf numFmtId="0" fontId="42" fillId="49" borderId="0" applyNumberFormat="0" applyBorder="0" applyAlignment="0" applyProtection="0"/>
    <xf numFmtId="0" fontId="31" fillId="50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27" fillId="0" borderId="10" applyNumberFormat="0" applyFill="0" applyAlignment="0" applyProtection="0"/>
    <xf numFmtId="0" fontId="51" fillId="0" borderId="11" applyNumberFormat="0" applyFill="0" applyAlignment="0" applyProtection="0"/>
    <xf numFmtId="0" fontId="28" fillId="0" borderId="12" applyNumberFormat="0" applyFill="0" applyAlignment="0" applyProtection="0"/>
    <xf numFmtId="0" fontId="52" fillId="0" borderId="13" applyNumberFormat="0" applyFill="0" applyAlignment="0" applyProtection="0"/>
    <xf numFmtId="0" fontId="29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2" fillId="0" borderId="0">
      <alignment/>
      <protection/>
    </xf>
    <xf numFmtId="0" fontId="53" fillId="51" borderId="3" applyNumberFormat="0" applyAlignment="0" applyProtection="0"/>
    <xf numFmtId="0" fontId="22" fillId="13" borderId="4" applyNumberFormat="0" applyAlignment="0" applyProtection="0"/>
    <xf numFmtId="0" fontId="54" fillId="37" borderId="15" applyNumberFormat="0" applyAlignment="0" applyProtection="0"/>
    <xf numFmtId="0" fontId="23" fillId="38" borderId="16" applyNumberFormat="0" applyAlignment="0" applyProtection="0"/>
    <xf numFmtId="0" fontId="55" fillId="52" borderId="17" applyNumberFormat="0" applyAlignment="0" applyProtection="0"/>
    <xf numFmtId="0" fontId="30" fillId="53" borderId="18" applyNumberFormat="0" applyAlignment="0" applyProtection="0"/>
    <xf numFmtId="0" fontId="56" fillId="54" borderId="0" applyNumberFormat="0" applyBorder="0" applyAlignment="0" applyProtection="0"/>
    <xf numFmtId="0" fontId="24" fillId="5" borderId="0" applyNumberFormat="0" applyBorder="0" applyAlignment="0" applyProtection="0"/>
    <xf numFmtId="0" fontId="57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35" borderId="19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 wrapText="1"/>
    </xf>
    <xf numFmtId="181" fontId="5" fillId="35" borderId="19" xfId="55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top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5" fillId="38" borderId="19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vertical="center" wrapText="1"/>
    </xf>
    <xf numFmtId="181" fontId="5" fillId="0" borderId="19" xfId="55" applyNumberFormat="1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181" fontId="5" fillId="0" borderId="19" xfId="55" applyNumberFormat="1" applyFont="1" applyFill="1" applyBorder="1" applyAlignment="1">
      <alignment horizontal="right" vertical="center" wrapText="1"/>
    </xf>
    <xf numFmtId="0" fontId="5" fillId="0" borderId="19" xfId="0" applyFont="1" applyBorder="1" applyAlignment="1">
      <alignment horizontal="left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4" fillId="0" borderId="0" xfId="54" applyFont="1" applyAlignment="1">
      <alignment vertical="center"/>
      <protection/>
    </xf>
    <xf numFmtId="0" fontId="5" fillId="0" borderId="0" xfId="54" applyFont="1">
      <alignment/>
      <protection/>
    </xf>
    <xf numFmtId="0" fontId="5" fillId="0" borderId="0" xfId="0" applyFont="1" applyAlignment="1">
      <alignment horizontal="left" vertical="center"/>
    </xf>
    <xf numFmtId="0" fontId="10" fillId="35" borderId="19" xfId="0" applyFont="1" applyFill="1" applyBorder="1" applyAlignment="1">
      <alignment horizontal="center" vertical="center"/>
    </xf>
    <xf numFmtId="0" fontId="10" fillId="35" borderId="19" xfId="0" applyFont="1" applyFill="1" applyBorder="1" applyAlignment="1">
      <alignment horizontal="center" vertical="center" wrapText="1"/>
    </xf>
    <xf numFmtId="0" fontId="10" fillId="38" borderId="19" xfId="0" applyFont="1" applyFill="1" applyBorder="1" applyAlignment="1">
      <alignment horizontal="center" vertical="center" wrapText="1"/>
    </xf>
    <xf numFmtId="181" fontId="10" fillId="35" borderId="19" xfId="55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19" xfId="0" applyFont="1" applyBorder="1" applyAlignment="1">
      <alignment wrapText="1"/>
    </xf>
    <xf numFmtId="0" fontId="10" fillId="0" borderId="19" xfId="0" applyFont="1" applyFill="1" applyBorder="1" applyAlignment="1">
      <alignment vertical="top" wrapText="1"/>
    </xf>
    <xf numFmtId="0" fontId="10" fillId="0" borderId="19" xfId="0" applyFont="1" applyFill="1" applyBorder="1" applyAlignment="1">
      <alignment horizontal="left" vertical="top" wrapText="1"/>
    </xf>
    <xf numFmtId="0" fontId="10" fillId="0" borderId="20" xfId="0" applyFont="1" applyFill="1" applyBorder="1" applyAlignment="1">
      <alignment horizontal="left" vertical="top" wrapText="1"/>
    </xf>
    <xf numFmtId="0" fontId="11" fillId="0" borderId="0" xfId="0" applyFont="1" applyAlignment="1">
      <alignment wrapText="1"/>
    </xf>
    <xf numFmtId="3" fontId="5" fillId="0" borderId="19" xfId="0" applyNumberFormat="1" applyFont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32" borderId="19" xfId="0" applyFont="1" applyFill="1" applyBorder="1" applyAlignment="1">
      <alignment horizontal="left" vertical="center" wrapText="1"/>
    </xf>
    <xf numFmtId="0" fontId="5" fillId="32" borderId="2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top" wrapText="1"/>
    </xf>
    <xf numFmtId="181" fontId="5" fillId="0" borderId="19" xfId="55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 shrinkToFit="1"/>
    </xf>
    <xf numFmtId="0" fontId="12" fillId="0" borderId="19" xfId="0" applyFont="1" applyFill="1" applyBorder="1" applyAlignment="1">
      <alignment horizontal="left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right" vertical="center"/>
    </xf>
    <xf numFmtId="3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/>
    </xf>
    <xf numFmtId="0" fontId="11" fillId="0" borderId="19" xfId="0" applyFont="1" applyFill="1" applyBorder="1" applyAlignment="1">
      <alignment vertical="top" wrapText="1"/>
    </xf>
    <xf numFmtId="181" fontId="5" fillId="4" borderId="19" xfId="55" applyNumberFormat="1" applyFont="1" applyFill="1" applyBorder="1" applyAlignment="1">
      <alignment horizontal="center" vertical="center" wrapText="1"/>
    </xf>
    <xf numFmtId="181" fontId="11" fillId="0" borderId="19" xfId="55" applyNumberFormat="1" applyFont="1" applyFill="1" applyBorder="1" applyAlignment="1">
      <alignment horizontal="center" vertical="center" wrapText="1"/>
    </xf>
    <xf numFmtId="3" fontId="58" fillId="0" borderId="19" xfId="0" applyNumberFormat="1" applyFont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5" fillId="4" borderId="19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vertical="center" wrapText="1"/>
    </xf>
    <xf numFmtId="181" fontId="11" fillId="0" borderId="19" xfId="55" applyNumberFormat="1" applyFont="1" applyFill="1" applyBorder="1" applyAlignment="1">
      <alignment vertical="top" wrapText="1"/>
    </xf>
    <xf numFmtId="0" fontId="11" fillId="0" borderId="19" xfId="0" applyFont="1" applyFill="1" applyBorder="1" applyAlignment="1">
      <alignment horizontal="center" vertical="center" wrapText="1"/>
    </xf>
    <xf numFmtId="181" fontId="5" fillId="0" borderId="19" xfId="55" applyNumberFormat="1" applyFont="1" applyFill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181" fontId="5" fillId="0" borderId="20" xfId="55" applyNumberFormat="1" applyFont="1" applyFill="1" applyBorder="1" applyAlignment="1">
      <alignment horizontal="center" vertical="center" wrapText="1"/>
    </xf>
    <xf numFmtId="181" fontId="5" fillId="0" borderId="22" xfId="55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6" fillId="0" borderId="0" xfId="54" applyFont="1" applyAlignment="1">
      <alignment horizontal="center" vertical="center"/>
      <protection/>
    </xf>
    <xf numFmtId="0" fontId="5" fillId="0" borderId="20" xfId="0" applyFont="1" applyFill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181" fontId="5" fillId="0" borderId="20" xfId="55" applyNumberFormat="1" applyFont="1" applyFill="1" applyBorder="1" applyAlignment="1">
      <alignment horizontal="right" vertical="center" wrapText="1"/>
    </xf>
    <xf numFmtId="181" fontId="5" fillId="0" borderId="23" xfId="55" applyNumberFormat="1" applyFont="1" applyFill="1" applyBorder="1" applyAlignment="1">
      <alignment horizontal="right" vertical="center" wrapText="1"/>
    </xf>
    <xf numFmtId="181" fontId="5" fillId="0" borderId="22" xfId="55" applyNumberFormat="1" applyFont="1" applyFill="1" applyBorder="1" applyAlignment="1">
      <alignment horizontal="right" vertical="center" wrapText="1"/>
    </xf>
  </cellXfs>
  <cellStyles count="96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ĦĦĦĦĦĦĦĦĦĦĦĦĦĦĦĦĲĲľŐŐŐŐŐŐŐŐŢŢŢŢŢŢŢŢŢŢŢŢŢŢŢŢŢŢŢŢŢŢƀƀƀƀƌƌƠƠƲƲƲƶƶǆǆǆǖǖǖǖǮǮǮǮǮǮǮǮǮǮȆȆȦȦȾȾɜɜɜɜɜɜɜɜɜɜɜɜɜɜɜɜɜɜɜɜɜɜɜɜɜɜɜɨɨɨɨɴɴɴɴɴɴʂʂʜʜʜʜʜʜʜʲʲʲʲʲʲʲʲʲʲʲʲʲʲʲʲʲʲʲʲˈˈˈˈˈˈˈˈˈˈˈˈˈˈˈˈˈˈˈˈ˞˞˾˾˾˾˾˾˾˾˾˾̠̺̺͈͈͈͈̔͞͞͞͞͞͞͞͞͞͞ͼͼͼͼͼͼΚΚδδϒϒϨϨϨϨϨϨϨϨϾϾϾϾϾϾϾϾЊЊККККјќѬѬѬѬҀҀҀҀҀҀҀҀҀҀҀ" xfId="51"/>
    <cellStyle name="一般 2" xfId="52"/>
    <cellStyle name="一般 3" xfId="53"/>
    <cellStyle name="一般_政策宣導按月上網公告(終身教育司-10202" xfId="54"/>
    <cellStyle name="Comma" xfId="55"/>
    <cellStyle name="千分位 2" xfId="56"/>
    <cellStyle name="Comma [0]" xfId="57"/>
    <cellStyle name="Followed Hyperlink" xfId="58"/>
    <cellStyle name="中等" xfId="59"/>
    <cellStyle name="中等 2" xfId="60"/>
    <cellStyle name="合計" xfId="61"/>
    <cellStyle name="合計 2" xfId="62"/>
    <cellStyle name="好" xfId="63"/>
    <cellStyle name="好 2" xfId="64"/>
    <cellStyle name="Percent" xfId="65"/>
    <cellStyle name="計算方式" xfId="66"/>
    <cellStyle name="計算方式 2" xfId="67"/>
    <cellStyle name="Currency" xfId="68"/>
    <cellStyle name="Currency [0]" xfId="69"/>
    <cellStyle name="連結的儲存格" xfId="70"/>
    <cellStyle name="連結的儲存格 2" xfId="71"/>
    <cellStyle name="備註" xfId="72"/>
    <cellStyle name="備註 2" xfId="73"/>
    <cellStyle name="Hyperlink" xfId="74"/>
    <cellStyle name="說明文字" xfId="75"/>
    <cellStyle name="說明文字 2" xfId="76"/>
    <cellStyle name="輔色1" xfId="77"/>
    <cellStyle name="輔色1 2" xfId="78"/>
    <cellStyle name="輔色2" xfId="79"/>
    <cellStyle name="輔色2 2" xfId="80"/>
    <cellStyle name="輔色3" xfId="81"/>
    <cellStyle name="輔色3 2" xfId="82"/>
    <cellStyle name="輔色4" xfId="83"/>
    <cellStyle name="輔色4 2" xfId="84"/>
    <cellStyle name="輔色5" xfId="85"/>
    <cellStyle name="輔色5 2" xfId="86"/>
    <cellStyle name="輔色6" xfId="87"/>
    <cellStyle name="輔色6 2" xfId="88"/>
    <cellStyle name="標題" xfId="89"/>
    <cellStyle name="標題 1" xfId="90"/>
    <cellStyle name="標題 1 2" xfId="91"/>
    <cellStyle name="標題 2" xfId="92"/>
    <cellStyle name="標題 2 2" xfId="93"/>
    <cellStyle name="標題 3" xfId="94"/>
    <cellStyle name="標題 3 2" xfId="95"/>
    <cellStyle name="標題 4" xfId="96"/>
    <cellStyle name="標題 4 2" xfId="97"/>
    <cellStyle name="標題 5" xfId="98"/>
    <cellStyle name="樣式 1" xfId="99"/>
    <cellStyle name="輸入" xfId="100"/>
    <cellStyle name="輸入 2" xfId="101"/>
    <cellStyle name="輸出" xfId="102"/>
    <cellStyle name="輸出 2" xfId="103"/>
    <cellStyle name="檢查儲存格" xfId="104"/>
    <cellStyle name="檢查儲存格 2" xfId="105"/>
    <cellStyle name="壞" xfId="106"/>
    <cellStyle name="壞 2" xfId="107"/>
    <cellStyle name="警告文字" xfId="108"/>
    <cellStyle name="警告文字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75" zoomScaleNormal="75" zoomScalePageLayoutView="0" workbookViewId="0" topLeftCell="A1">
      <selection activeCell="D4" sqref="D4"/>
    </sheetView>
  </sheetViews>
  <sheetFormatPr defaultColWidth="9.00390625" defaultRowHeight="16.5"/>
  <cols>
    <col min="1" max="1" width="5.625" style="7" customWidth="1"/>
    <col min="2" max="2" width="25.125" style="16" customWidth="1"/>
    <col min="3" max="3" width="17.75390625" style="16" customWidth="1"/>
    <col min="4" max="4" width="10.125" style="16" customWidth="1"/>
    <col min="5" max="5" width="13.875" style="16" customWidth="1"/>
    <col min="6" max="6" width="12.50390625" style="16" hidden="1" customWidth="1"/>
    <col min="7" max="7" width="14.875" style="16" customWidth="1"/>
    <col min="8" max="8" width="19.875" style="16" customWidth="1"/>
    <col min="9" max="9" width="12.625" style="15" customWidth="1"/>
    <col min="10" max="16384" width="8.875" style="7" customWidth="1"/>
  </cols>
  <sheetData>
    <row r="1" spans="1:9" ht="21" customHeight="1">
      <c r="A1" s="74" t="s">
        <v>177</v>
      </c>
      <c r="B1" s="74"/>
      <c r="C1" s="74"/>
      <c r="D1" s="74"/>
      <c r="E1" s="74"/>
      <c r="F1" s="74"/>
      <c r="G1" s="74"/>
      <c r="H1" s="1"/>
      <c r="I1" s="7"/>
    </row>
    <row r="2" spans="2:9" ht="15.75">
      <c r="B2" s="8"/>
      <c r="C2" s="8"/>
      <c r="D2" s="8"/>
      <c r="E2" s="8"/>
      <c r="F2" s="8"/>
      <c r="G2" s="8"/>
      <c r="H2" s="9"/>
      <c r="I2" s="9"/>
    </row>
    <row r="3" spans="1:9" ht="21.75">
      <c r="A3" s="10"/>
      <c r="B3" s="8"/>
      <c r="C3" s="8"/>
      <c r="D3" s="8"/>
      <c r="E3" s="8"/>
      <c r="F3" s="8"/>
      <c r="G3" s="6" t="s">
        <v>11</v>
      </c>
      <c r="H3" s="9"/>
      <c r="I3" s="7"/>
    </row>
    <row r="4" spans="1:7" s="11" customFormat="1" ht="73.5" customHeight="1">
      <c r="A4" s="2" t="s">
        <v>1</v>
      </c>
      <c r="B4" s="3" t="s">
        <v>2</v>
      </c>
      <c r="C4" s="3" t="s">
        <v>3</v>
      </c>
      <c r="D4" s="3" t="s">
        <v>4</v>
      </c>
      <c r="E4" s="3" t="s">
        <v>12</v>
      </c>
      <c r="F4" s="18" t="s">
        <v>14</v>
      </c>
      <c r="G4" s="4" t="s">
        <v>0</v>
      </c>
    </row>
    <row r="5" spans="1:7" s="12" customFormat="1" ht="42" customHeight="1">
      <c r="A5" s="67"/>
      <c r="B5" s="67"/>
      <c r="C5" s="67"/>
      <c r="D5" s="67"/>
      <c r="E5" s="67" t="s">
        <v>5</v>
      </c>
      <c r="F5" s="19"/>
      <c r="G5" s="62">
        <f>SUM(G6:G23)</f>
        <v>2684561</v>
      </c>
    </row>
    <row r="6" spans="1:7" s="12" customFormat="1" ht="104.25" customHeight="1">
      <c r="A6" s="69" t="s">
        <v>125</v>
      </c>
      <c r="B6" s="68" t="s">
        <v>126</v>
      </c>
      <c r="C6" s="22" t="s">
        <v>153</v>
      </c>
      <c r="D6" s="72" t="s">
        <v>127</v>
      </c>
      <c r="E6" s="68" t="s">
        <v>128</v>
      </c>
      <c r="F6" s="61" t="s">
        <v>129</v>
      </c>
      <c r="G6" s="63">
        <v>10080</v>
      </c>
    </row>
    <row r="7" spans="1:7" s="12" customFormat="1" ht="42" customHeight="1">
      <c r="A7" s="69" t="s">
        <v>50</v>
      </c>
      <c r="B7" s="20" t="s">
        <v>156</v>
      </c>
      <c r="C7" s="65" t="s">
        <v>169</v>
      </c>
      <c r="D7" s="72" t="s">
        <v>139</v>
      </c>
      <c r="E7" s="22" t="s">
        <v>141</v>
      </c>
      <c r="F7" s="70" t="s">
        <v>140</v>
      </c>
      <c r="G7" s="71">
        <v>30000</v>
      </c>
    </row>
    <row r="8" spans="1:7" s="12" customFormat="1" ht="51" customHeight="1">
      <c r="A8" s="69" t="s">
        <v>56</v>
      </c>
      <c r="B8" s="20" t="s">
        <v>157</v>
      </c>
      <c r="C8" s="22" t="s">
        <v>148</v>
      </c>
      <c r="D8" s="72" t="s">
        <v>176</v>
      </c>
      <c r="E8" s="22" t="s">
        <v>141</v>
      </c>
      <c r="F8" s="70" t="s">
        <v>140</v>
      </c>
      <c r="G8" s="71">
        <v>58158</v>
      </c>
    </row>
    <row r="9" spans="1:7" s="12" customFormat="1" ht="42" customHeight="1">
      <c r="A9" s="69" t="s">
        <v>6</v>
      </c>
      <c r="B9" s="70" t="s">
        <v>158</v>
      </c>
      <c r="C9" s="22" t="s">
        <v>149</v>
      </c>
      <c r="D9" s="72" t="s">
        <v>139</v>
      </c>
      <c r="E9" s="22" t="s">
        <v>141</v>
      </c>
      <c r="F9" s="70" t="s">
        <v>140</v>
      </c>
      <c r="G9" s="71">
        <v>21000</v>
      </c>
    </row>
    <row r="10" spans="1:7" s="12" customFormat="1" ht="42" customHeight="1">
      <c r="A10" s="69" t="s">
        <v>7</v>
      </c>
      <c r="B10" s="70" t="s">
        <v>159</v>
      </c>
      <c r="C10" s="22" t="s">
        <v>149</v>
      </c>
      <c r="D10" s="72" t="s">
        <v>139</v>
      </c>
      <c r="E10" s="22" t="s">
        <v>142</v>
      </c>
      <c r="F10" s="70" t="s">
        <v>140</v>
      </c>
      <c r="G10" s="71">
        <v>31000</v>
      </c>
    </row>
    <row r="11" spans="1:7" s="12" customFormat="1" ht="42" customHeight="1">
      <c r="A11" s="69" t="s">
        <v>130</v>
      </c>
      <c r="B11" s="70" t="s">
        <v>160</v>
      </c>
      <c r="C11" s="22" t="s">
        <v>149</v>
      </c>
      <c r="D11" s="72" t="s">
        <v>139</v>
      </c>
      <c r="E11" s="22" t="s">
        <v>143</v>
      </c>
      <c r="F11" s="70" t="s">
        <v>140</v>
      </c>
      <c r="G11" s="71">
        <v>23400</v>
      </c>
    </row>
    <row r="12" spans="1:7" s="12" customFormat="1" ht="42" customHeight="1">
      <c r="A12" s="69" t="s">
        <v>131</v>
      </c>
      <c r="B12" s="70" t="s">
        <v>161</v>
      </c>
      <c r="C12" s="22" t="s">
        <v>150</v>
      </c>
      <c r="D12" s="72" t="s">
        <v>144</v>
      </c>
      <c r="E12" s="22" t="s">
        <v>145</v>
      </c>
      <c r="F12" s="70" t="s">
        <v>140</v>
      </c>
      <c r="G12" s="71">
        <v>47430</v>
      </c>
    </row>
    <row r="13" spans="1:7" s="12" customFormat="1" ht="42" customHeight="1">
      <c r="A13" s="69" t="s">
        <v>132</v>
      </c>
      <c r="B13" s="70" t="s">
        <v>162</v>
      </c>
      <c r="C13" s="22" t="s">
        <v>151</v>
      </c>
      <c r="D13" s="72" t="s">
        <v>139</v>
      </c>
      <c r="E13" s="22" t="s">
        <v>146</v>
      </c>
      <c r="F13" s="70" t="s">
        <v>140</v>
      </c>
      <c r="G13" s="71">
        <v>3850</v>
      </c>
    </row>
    <row r="14" spans="1:7" s="12" customFormat="1" ht="70.5" customHeight="1">
      <c r="A14" s="69" t="s">
        <v>133</v>
      </c>
      <c r="B14" s="20" t="s">
        <v>163</v>
      </c>
      <c r="C14" s="22" t="s">
        <v>152</v>
      </c>
      <c r="D14" s="72" t="s">
        <v>139</v>
      </c>
      <c r="E14" s="22" t="s">
        <v>147</v>
      </c>
      <c r="F14" s="70" t="s">
        <v>140</v>
      </c>
      <c r="G14" s="71">
        <v>150000</v>
      </c>
    </row>
    <row r="15" spans="1:7" s="12" customFormat="1" ht="73.5" customHeight="1">
      <c r="A15" s="69" t="s">
        <v>86</v>
      </c>
      <c r="B15" s="20" t="s">
        <v>170</v>
      </c>
      <c r="C15" s="22" t="s">
        <v>155</v>
      </c>
      <c r="D15" s="23">
        <v>500</v>
      </c>
      <c r="E15" s="22" t="s">
        <v>154</v>
      </c>
      <c r="F15" s="16" t="s">
        <v>124</v>
      </c>
      <c r="G15" s="73">
        <v>600</v>
      </c>
    </row>
    <row r="16" spans="1:7" s="12" customFormat="1" ht="68.25" customHeight="1">
      <c r="A16" s="79" t="s">
        <v>134</v>
      </c>
      <c r="B16" s="76" t="s">
        <v>164</v>
      </c>
      <c r="C16" s="22" t="s">
        <v>108</v>
      </c>
      <c r="D16" s="23" t="s">
        <v>109</v>
      </c>
      <c r="E16" s="22" t="s">
        <v>173</v>
      </c>
      <c r="F16" s="84" t="s">
        <v>137</v>
      </c>
      <c r="G16" s="46">
        <v>270000</v>
      </c>
    </row>
    <row r="17" spans="1:7" s="12" customFormat="1" ht="42" customHeight="1">
      <c r="A17" s="80"/>
      <c r="B17" s="77"/>
      <c r="C17" s="22" t="s">
        <v>111</v>
      </c>
      <c r="D17" s="23" t="s">
        <v>112</v>
      </c>
      <c r="E17" s="66" t="s">
        <v>110</v>
      </c>
      <c r="F17" s="85"/>
      <c r="G17" s="46">
        <v>41000</v>
      </c>
    </row>
    <row r="18" spans="1:7" s="12" customFormat="1" ht="42" customHeight="1">
      <c r="A18" s="81"/>
      <c r="B18" s="78"/>
      <c r="C18" s="22" t="s">
        <v>111</v>
      </c>
      <c r="D18" s="23" t="s">
        <v>113</v>
      </c>
      <c r="E18" s="22" t="s">
        <v>114</v>
      </c>
      <c r="F18" s="85"/>
      <c r="G18" s="46">
        <v>62500</v>
      </c>
    </row>
    <row r="19" spans="1:7" s="12" customFormat="1" ht="87.75" customHeight="1">
      <c r="A19" s="82" t="s">
        <v>95</v>
      </c>
      <c r="B19" s="76" t="s">
        <v>165</v>
      </c>
      <c r="C19" s="22" t="s">
        <v>115</v>
      </c>
      <c r="D19" s="23" t="s">
        <v>117</v>
      </c>
      <c r="E19" s="22" t="s">
        <v>116</v>
      </c>
      <c r="F19" s="85"/>
      <c r="G19" s="64">
        <v>458285</v>
      </c>
    </row>
    <row r="20" spans="1:7" s="12" customFormat="1" ht="142.5" customHeight="1">
      <c r="A20" s="83"/>
      <c r="B20" s="78"/>
      <c r="C20" s="22" t="s">
        <v>119</v>
      </c>
      <c r="D20" s="23" t="s">
        <v>174</v>
      </c>
      <c r="E20" s="22" t="s">
        <v>118</v>
      </c>
      <c r="F20" s="85"/>
      <c r="G20" s="64">
        <v>164400</v>
      </c>
    </row>
    <row r="21" spans="1:7" s="12" customFormat="1" ht="142.5" customHeight="1">
      <c r="A21" s="26" t="s">
        <v>100</v>
      </c>
      <c r="B21" s="22" t="s">
        <v>166</v>
      </c>
      <c r="C21" s="22" t="s">
        <v>120</v>
      </c>
      <c r="D21" s="23" t="s">
        <v>175</v>
      </c>
      <c r="E21" s="22" t="s">
        <v>121</v>
      </c>
      <c r="F21" s="85"/>
      <c r="G21" s="46">
        <v>612858</v>
      </c>
    </row>
    <row r="22" spans="1:7" s="12" customFormat="1" ht="71.25" customHeight="1">
      <c r="A22" s="26" t="s">
        <v>135</v>
      </c>
      <c r="B22" s="22" t="s">
        <v>167</v>
      </c>
      <c r="C22" s="22" t="s">
        <v>123</v>
      </c>
      <c r="D22" s="23" t="s">
        <v>109</v>
      </c>
      <c r="E22" s="22" t="s">
        <v>172</v>
      </c>
      <c r="F22" s="85"/>
      <c r="G22" s="46">
        <v>270000</v>
      </c>
    </row>
    <row r="23" spans="1:7" s="12" customFormat="1" ht="51.75" customHeight="1">
      <c r="A23" s="26" t="s">
        <v>136</v>
      </c>
      <c r="B23" s="22" t="s">
        <v>168</v>
      </c>
      <c r="C23" s="65" t="s">
        <v>138</v>
      </c>
      <c r="D23" s="23" t="s">
        <v>122</v>
      </c>
      <c r="E23" s="22" t="s">
        <v>171</v>
      </c>
      <c r="F23" s="86"/>
      <c r="G23" s="46">
        <v>430000</v>
      </c>
    </row>
    <row r="24" spans="1:9" s="13" customFormat="1" ht="15.75" hidden="1">
      <c r="A24" s="13" t="s">
        <v>8</v>
      </c>
      <c r="B24" s="14"/>
      <c r="C24" s="14" t="s">
        <v>13</v>
      </c>
      <c r="D24" s="14"/>
      <c r="E24" s="14" t="s">
        <v>9</v>
      </c>
      <c r="F24" s="14"/>
      <c r="G24" s="14"/>
      <c r="H24" s="14"/>
      <c r="I24" s="15"/>
    </row>
    <row r="25" spans="1:6" ht="15.75" hidden="1">
      <c r="A25" s="13" t="s">
        <v>10</v>
      </c>
      <c r="C25" s="13" t="s">
        <v>10</v>
      </c>
      <c r="E25" s="13" t="s">
        <v>10</v>
      </c>
      <c r="F25" s="13"/>
    </row>
    <row r="27" spans="1:8" ht="81" customHeight="1">
      <c r="A27" s="75" t="s">
        <v>15</v>
      </c>
      <c r="B27" s="75"/>
      <c r="C27" s="75"/>
      <c r="D27" s="75"/>
      <c r="E27" s="75"/>
      <c r="F27" s="75"/>
      <c r="G27" s="75"/>
      <c r="H27" s="17"/>
    </row>
  </sheetData>
  <sheetProtection/>
  <mergeCells count="7">
    <mergeCell ref="A1:G1"/>
    <mergeCell ref="A27:G27"/>
    <mergeCell ref="B16:B18"/>
    <mergeCell ref="B19:B20"/>
    <mergeCell ref="A16:A18"/>
    <mergeCell ref="A19:A20"/>
    <mergeCell ref="F16:F23"/>
  </mergeCells>
  <printOptions horizontalCentered="1"/>
  <pageMargins left="0.1968503937007874" right="0.11811023622047245" top="0.4724409448818898" bottom="0.5905511811023623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D8" sqref="D8"/>
    </sheetView>
  </sheetViews>
  <sheetFormatPr defaultColWidth="9.00390625" defaultRowHeight="16.5"/>
  <cols>
    <col min="1" max="1" width="6.375" style="60" customWidth="1"/>
    <col min="2" max="2" width="17.25390625" style="56" customWidth="1"/>
    <col min="3" max="3" width="13.50390625" style="58" customWidth="1"/>
    <col min="4" max="4" width="20.875" style="58" customWidth="1"/>
    <col min="5" max="5" width="30.375" style="56" customWidth="1"/>
    <col min="6" max="6" width="11.875" style="56" customWidth="1"/>
    <col min="7" max="7" width="14.875" style="59" customWidth="1"/>
    <col min="8" max="8" width="19.875" style="56" customWidth="1"/>
    <col min="9" max="9" width="12.625" style="55" customWidth="1"/>
    <col min="10" max="16384" width="8.875" style="60" customWidth="1"/>
  </cols>
  <sheetData>
    <row r="1" spans="1:8" s="29" customFormat="1" ht="21" customHeight="1">
      <c r="A1" s="90" t="s">
        <v>23</v>
      </c>
      <c r="B1" s="90"/>
      <c r="C1" s="90"/>
      <c r="D1" s="90"/>
      <c r="E1" s="90"/>
      <c r="F1" s="90"/>
      <c r="G1" s="90"/>
      <c r="H1" s="28"/>
    </row>
    <row r="2" spans="2:9" s="7" customFormat="1" ht="15.75">
      <c r="B2" s="8"/>
      <c r="C2" s="8"/>
      <c r="D2" s="30"/>
      <c r="E2" s="8"/>
      <c r="F2" s="8"/>
      <c r="G2" s="8"/>
      <c r="H2" s="9"/>
      <c r="I2" s="9"/>
    </row>
    <row r="3" spans="1:8" s="7" customFormat="1" ht="21.75">
      <c r="A3" s="10"/>
      <c r="B3" s="8"/>
      <c r="C3" s="8"/>
      <c r="D3" s="30"/>
      <c r="E3" s="8"/>
      <c r="F3" s="8"/>
      <c r="G3" s="6" t="s">
        <v>24</v>
      </c>
      <c r="H3" s="9"/>
    </row>
    <row r="4" spans="1:7" s="35" customFormat="1" ht="44.25" customHeight="1">
      <c r="A4" s="31" t="s">
        <v>25</v>
      </c>
      <c r="B4" s="32" t="s">
        <v>26</v>
      </c>
      <c r="C4" s="32" t="s">
        <v>27</v>
      </c>
      <c r="D4" s="32" t="s">
        <v>28</v>
      </c>
      <c r="E4" s="32" t="s">
        <v>29</v>
      </c>
      <c r="F4" s="33" t="s">
        <v>30</v>
      </c>
      <c r="G4" s="34" t="s">
        <v>31</v>
      </c>
    </row>
    <row r="5" spans="1:7" s="40" customFormat="1" ht="24.75" customHeight="1">
      <c r="A5" s="36"/>
      <c r="B5" s="37"/>
      <c r="C5" s="38"/>
      <c r="D5" s="39"/>
      <c r="E5" s="23" t="s">
        <v>32</v>
      </c>
      <c r="F5" s="23"/>
      <c r="G5" s="24">
        <f>SUM(G6:G28)</f>
        <v>1271670</v>
      </c>
    </row>
    <row r="6" spans="1:7" s="40" customFormat="1" ht="57" customHeight="1">
      <c r="A6" s="79" t="s">
        <v>17</v>
      </c>
      <c r="B6" s="76" t="s">
        <v>18</v>
      </c>
      <c r="C6" s="76" t="s">
        <v>19</v>
      </c>
      <c r="D6" s="41">
        <v>1591</v>
      </c>
      <c r="E6" s="42" t="s">
        <v>33</v>
      </c>
      <c r="F6" s="91" t="s">
        <v>34</v>
      </c>
      <c r="G6" s="21">
        <v>0</v>
      </c>
    </row>
    <row r="7" spans="1:7" s="40" customFormat="1" ht="75.75" customHeight="1">
      <c r="A7" s="80"/>
      <c r="B7" s="77"/>
      <c r="C7" s="77"/>
      <c r="D7" s="25">
        <v>127</v>
      </c>
      <c r="E7" s="42" t="s">
        <v>35</v>
      </c>
      <c r="F7" s="92"/>
      <c r="G7" s="21">
        <v>0</v>
      </c>
    </row>
    <row r="8" spans="1:7" s="40" customFormat="1" ht="117.75" customHeight="1">
      <c r="A8" s="80"/>
      <c r="B8" s="77"/>
      <c r="C8" s="77"/>
      <c r="D8" s="43" t="s">
        <v>36</v>
      </c>
      <c r="E8" s="44" t="s">
        <v>37</v>
      </c>
      <c r="F8" s="92"/>
      <c r="G8" s="94">
        <v>250000</v>
      </c>
    </row>
    <row r="9" spans="1:7" s="40" customFormat="1" ht="39.75" customHeight="1">
      <c r="A9" s="80"/>
      <c r="B9" s="77"/>
      <c r="C9" s="77"/>
      <c r="D9" s="25" t="s">
        <v>20</v>
      </c>
      <c r="E9" s="42" t="s">
        <v>38</v>
      </c>
      <c r="F9" s="92"/>
      <c r="G9" s="95"/>
    </row>
    <row r="10" spans="1:7" s="40" customFormat="1" ht="51" customHeight="1">
      <c r="A10" s="80"/>
      <c r="B10" s="77"/>
      <c r="C10" s="77"/>
      <c r="D10" s="43" t="s">
        <v>39</v>
      </c>
      <c r="E10" s="42" t="s">
        <v>40</v>
      </c>
      <c r="F10" s="92"/>
      <c r="G10" s="95"/>
    </row>
    <row r="11" spans="1:7" s="40" customFormat="1" ht="39.75" customHeight="1">
      <c r="A11" s="80"/>
      <c r="B11" s="77"/>
      <c r="C11" s="77"/>
      <c r="D11" s="25" t="s">
        <v>41</v>
      </c>
      <c r="E11" s="42" t="s">
        <v>42</v>
      </c>
      <c r="F11" s="92"/>
      <c r="G11" s="95"/>
    </row>
    <row r="12" spans="1:7" s="40" customFormat="1" ht="55.5" customHeight="1">
      <c r="A12" s="80"/>
      <c r="B12" s="77"/>
      <c r="C12" s="77"/>
      <c r="D12" s="43" t="s">
        <v>43</v>
      </c>
      <c r="E12" s="42" t="s">
        <v>44</v>
      </c>
      <c r="F12" s="92"/>
      <c r="G12" s="95"/>
    </row>
    <row r="13" spans="1:7" s="40" customFormat="1" ht="90" customHeight="1">
      <c r="A13" s="80"/>
      <c r="B13" s="77"/>
      <c r="C13" s="77"/>
      <c r="D13" s="25" t="s">
        <v>21</v>
      </c>
      <c r="E13" s="42" t="s">
        <v>45</v>
      </c>
      <c r="F13" s="92"/>
      <c r="G13" s="95"/>
    </row>
    <row r="14" spans="1:7" s="40" customFormat="1" ht="119.25" customHeight="1">
      <c r="A14" s="80"/>
      <c r="B14" s="77"/>
      <c r="C14" s="77"/>
      <c r="D14" s="43" t="s">
        <v>46</v>
      </c>
      <c r="E14" s="44" t="s">
        <v>47</v>
      </c>
      <c r="F14" s="92"/>
      <c r="G14" s="95"/>
    </row>
    <row r="15" spans="1:7" s="40" customFormat="1" ht="23.25" customHeight="1">
      <c r="A15" s="80"/>
      <c r="B15" s="77"/>
      <c r="C15" s="77"/>
      <c r="D15" s="25" t="s">
        <v>41</v>
      </c>
      <c r="E15" s="42" t="s">
        <v>48</v>
      </c>
      <c r="F15" s="92"/>
      <c r="G15" s="95"/>
    </row>
    <row r="16" spans="1:7" s="40" customFormat="1" ht="81" customHeight="1">
      <c r="A16" s="81"/>
      <c r="B16" s="78"/>
      <c r="C16" s="78"/>
      <c r="D16" s="25" t="s">
        <v>41</v>
      </c>
      <c r="E16" s="42" t="s">
        <v>49</v>
      </c>
      <c r="F16" s="93"/>
      <c r="G16" s="96"/>
    </row>
    <row r="17" spans="1:7" s="12" customFormat="1" ht="86.25" customHeight="1">
      <c r="A17" s="26" t="s">
        <v>50</v>
      </c>
      <c r="B17" s="22" t="s">
        <v>51</v>
      </c>
      <c r="C17" s="22" t="s">
        <v>52</v>
      </c>
      <c r="D17" s="22" t="s">
        <v>53</v>
      </c>
      <c r="E17" s="20" t="s">
        <v>54</v>
      </c>
      <c r="F17" s="45" t="s">
        <v>55</v>
      </c>
      <c r="G17" s="21">
        <v>5000</v>
      </c>
    </row>
    <row r="18" spans="1:7" s="12" customFormat="1" ht="99.75" customHeight="1">
      <c r="A18" s="26" t="s">
        <v>56</v>
      </c>
      <c r="B18" s="22" t="s">
        <v>57</v>
      </c>
      <c r="C18" s="22" t="s">
        <v>58</v>
      </c>
      <c r="D18" s="22" t="s">
        <v>59</v>
      </c>
      <c r="E18" s="20" t="s">
        <v>60</v>
      </c>
      <c r="F18" s="23" t="s">
        <v>61</v>
      </c>
      <c r="G18" s="46">
        <v>98870</v>
      </c>
    </row>
    <row r="19" spans="1:7" s="12" customFormat="1" ht="121.5" customHeight="1">
      <c r="A19" s="26" t="s">
        <v>62</v>
      </c>
      <c r="B19" s="47" t="s">
        <v>63</v>
      </c>
      <c r="C19" s="48" t="s">
        <v>64</v>
      </c>
      <c r="D19" s="48" t="s">
        <v>16</v>
      </c>
      <c r="E19" s="20" t="s">
        <v>65</v>
      </c>
      <c r="F19" s="5" t="s">
        <v>66</v>
      </c>
      <c r="G19" s="87">
        <v>718000</v>
      </c>
    </row>
    <row r="20" spans="1:7" s="12" customFormat="1" ht="111" customHeight="1">
      <c r="A20" s="26" t="s">
        <v>67</v>
      </c>
      <c r="B20" s="22" t="s">
        <v>68</v>
      </c>
      <c r="C20" s="48" t="s">
        <v>64</v>
      </c>
      <c r="D20" s="48" t="s">
        <v>16</v>
      </c>
      <c r="E20" s="20" t="s">
        <v>69</v>
      </c>
      <c r="F20" s="5" t="s">
        <v>66</v>
      </c>
      <c r="G20" s="88"/>
    </row>
    <row r="21" spans="1:7" s="12" customFormat="1" ht="93.75" customHeight="1">
      <c r="A21" s="26" t="s">
        <v>70</v>
      </c>
      <c r="B21" s="49" t="s">
        <v>71</v>
      </c>
      <c r="C21" s="48" t="s">
        <v>72</v>
      </c>
      <c r="D21" s="48" t="s">
        <v>16</v>
      </c>
      <c r="E21" s="20" t="s">
        <v>73</v>
      </c>
      <c r="F21" s="5" t="s">
        <v>66</v>
      </c>
      <c r="G21" s="21">
        <v>6000</v>
      </c>
    </row>
    <row r="22" spans="1:7" s="12" customFormat="1" ht="64.5">
      <c r="A22" s="26" t="s">
        <v>74</v>
      </c>
      <c r="B22" s="22" t="s">
        <v>75</v>
      </c>
      <c r="C22" s="22" t="s">
        <v>76</v>
      </c>
      <c r="D22" s="22">
        <v>126</v>
      </c>
      <c r="E22" s="43" t="s">
        <v>77</v>
      </c>
      <c r="F22" s="21">
        <v>0</v>
      </c>
      <c r="G22" s="21">
        <v>0</v>
      </c>
    </row>
    <row r="23" spans="1:7" s="12" customFormat="1" ht="133.5" customHeight="1">
      <c r="A23" s="26" t="s">
        <v>78</v>
      </c>
      <c r="B23" s="22" t="s">
        <v>79</v>
      </c>
      <c r="C23" s="22" t="s">
        <v>80</v>
      </c>
      <c r="D23" s="22" t="s">
        <v>81</v>
      </c>
      <c r="E23" s="50" t="s">
        <v>82</v>
      </c>
      <c r="F23" s="22" t="s">
        <v>66</v>
      </c>
      <c r="G23" s="87">
        <v>0</v>
      </c>
    </row>
    <row r="24" spans="1:7" s="12" customFormat="1" ht="105" customHeight="1">
      <c r="A24" s="26" t="s">
        <v>83</v>
      </c>
      <c r="B24" s="22" t="s">
        <v>84</v>
      </c>
      <c r="C24" s="22" t="s">
        <v>80</v>
      </c>
      <c r="D24" s="22" t="s">
        <v>81</v>
      </c>
      <c r="E24" s="50" t="s">
        <v>85</v>
      </c>
      <c r="F24" s="22" t="s">
        <v>66</v>
      </c>
      <c r="G24" s="88"/>
    </row>
    <row r="25" spans="1:7" s="12" customFormat="1" ht="90" customHeight="1">
      <c r="A25" s="26" t="s">
        <v>86</v>
      </c>
      <c r="B25" s="22" t="s">
        <v>87</v>
      </c>
      <c r="C25" s="22" t="s">
        <v>88</v>
      </c>
      <c r="D25" s="22" t="s">
        <v>81</v>
      </c>
      <c r="E25" s="22" t="s">
        <v>73</v>
      </c>
      <c r="F25" s="22" t="s">
        <v>66</v>
      </c>
      <c r="G25" s="21">
        <v>6000</v>
      </c>
    </row>
    <row r="26" spans="1:7" s="12" customFormat="1" ht="42" customHeight="1">
      <c r="A26" s="26" t="s">
        <v>89</v>
      </c>
      <c r="B26" s="22" t="s">
        <v>90</v>
      </c>
      <c r="C26" s="22" t="s">
        <v>91</v>
      </c>
      <c r="D26" s="22" t="s">
        <v>92</v>
      </c>
      <c r="E26" s="22" t="s">
        <v>93</v>
      </c>
      <c r="F26" s="22" t="s">
        <v>94</v>
      </c>
      <c r="G26" s="21">
        <v>92800</v>
      </c>
    </row>
    <row r="27" spans="1:7" s="12" customFormat="1" ht="102" customHeight="1">
      <c r="A27" s="26" t="s">
        <v>95</v>
      </c>
      <c r="B27" s="20" t="s">
        <v>96</v>
      </c>
      <c r="C27" s="22" t="s">
        <v>97</v>
      </c>
      <c r="D27" s="22" t="s">
        <v>36</v>
      </c>
      <c r="E27" s="20" t="s">
        <v>98</v>
      </c>
      <c r="F27" s="20" t="s">
        <v>99</v>
      </c>
      <c r="G27" s="21">
        <v>0</v>
      </c>
    </row>
    <row r="28" spans="1:7" s="27" customFormat="1" ht="113.25" customHeight="1">
      <c r="A28" s="26" t="s">
        <v>100</v>
      </c>
      <c r="B28" s="20" t="s">
        <v>101</v>
      </c>
      <c r="C28" s="48" t="s">
        <v>102</v>
      </c>
      <c r="D28" s="48" t="s">
        <v>16</v>
      </c>
      <c r="E28" s="20" t="s">
        <v>103</v>
      </c>
      <c r="F28" s="20" t="s">
        <v>66</v>
      </c>
      <c r="G28" s="21">
        <v>95000</v>
      </c>
    </row>
    <row r="29" spans="1:9" s="51" customFormat="1" ht="38.25" customHeight="1" hidden="1">
      <c r="A29" s="51" t="s">
        <v>104</v>
      </c>
      <c r="B29" s="52"/>
      <c r="C29" s="53" t="s">
        <v>105</v>
      </c>
      <c r="D29" s="53"/>
      <c r="E29" s="52" t="s">
        <v>22</v>
      </c>
      <c r="F29" s="52"/>
      <c r="G29" s="54"/>
      <c r="H29" s="52"/>
      <c r="I29" s="55"/>
    </row>
    <row r="30" spans="1:6" ht="22.5" customHeight="1" hidden="1">
      <c r="A30" s="51" t="s">
        <v>106</v>
      </c>
      <c r="C30" s="57" t="s">
        <v>106</v>
      </c>
      <c r="E30" s="51" t="s">
        <v>106</v>
      </c>
      <c r="F30" s="51"/>
    </row>
    <row r="32" spans="1:8" ht="89.25" customHeight="1">
      <c r="A32" s="89" t="s">
        <v>107</v>
      </c>
      <c r="B32" s="89"/>
      <c r="C32" s="89"/>
      <c r="D32" s="89"/>
      <c r="E32" s="89"/>
      <c r="F32" s="89"/>
      <c r="G32" s="89"/>
      <c r="H32" s="58"/>
    </row>
  </sheetData>
  <sheetProtection/>
  <mergeCells count="9">
    <mergeCell ref="G19:G20"/>
    <mergeCell ref="G23:G24"/>
    <mergeCell ref="A32:G32"/>
    <mergeCell ref="A1:G1"/>
    <mergeCell ref="A6:A16"/>
    <mergeCell ref="B6:B16"/>
    <mergeCell ref="C6:C16"/>
    <mergeCell ref="F6:F16"/>
    <mergeCell ref="G8:G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moejsmpc</cp:lastModifiedBy>
  <cp:lastPrinted>2015-11-26T07:43:35Z</cp:lastPrinted>
  <dcterms:created xsi:type="dcterms:W3CDTF">2005-07-23T01:10:52Z</dcterms:created>
  <dcterms:modified xsi:type="dcterms:W3CDTF">2015-12-01T09:02:32Z</dcterms:modified>
  <cp:category/>
  <cp:version/>
  <cp:contentType/>
  <cp:contentStatus/>
</cp:coreProperties>
</file>