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8273\Desktop\工作資料\學產基金\學產月報\112年\03月份學產月報\"/>
    </mc:Choice>
  </mc:AlternateContent>
  <xr:revisionPtr revIDLastSave="0" documentId="8_{6DFD842B-924E-48E8-B318-A0BA385A76C7}" xr6:coauthVersionLast="36" xr6:coauthVersionMax="36" xr10:uidLastSave="{00000000-0000-0000-0000-000000000000}"/>
  <bookViews>
    <workbookView xWindow="0" yWindow="0" windowWidth="28800" windowHeight="12195" xr2:uid="{14CA4BD1-3FFD-42C9-81C1-9C8537FE034D}"/>
  </bookViews>
  <sheets>
    <sheet name="學產基金112年03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s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<sst xmlns="http://schemas.openxmlformats.org/spreadsheetml/2006/main" count="48" uniqueCount="31">
  <si>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</si>
  <si>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</si>
  <si>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</si>
  <si>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</si>
  <si>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</si>
  <si>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</si>
  <si>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</si>
  <si>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臺中市政府教育局</t>
  </si>
  <si>
    <t>支付112年第1梯次教育部學產基金補助培訓具特殊專長弱勢學生計畫(團體)</t>
    <phoneticPr fontId="3" type="noConversion"/>
  </si>
  <si>
    <t>補（協）助政府機關（構）</t>
    <phoneticPr fontId="3" type="noConversion"/>
  </si>
  <si>
    <t>支付112年第1梯次教育部學產基金補助培訓具特殊專長弱勢學生計畫(個人)</t>
    <phoneticPr fontId="3" type="noConversion"/>
  </si>
  <si>
    <t>花蓮縣政府</t>
  </si>
  <si>
    <t>支付112年度第1梯次教育部學產基金補助培訓具特殊專長弱勢學生計畫(團體)</t>
    <phoneticPr fontId="3" type="noConversion"/>
  </si>
  <si>
    <t>南投縣政府</t>
    <phoneticPr fontId="3" type="noConversion"/>
  </si>
  <si>
    <t>財團法人基督教更生團契附設花蓮縣私立信望愛少年學園</t>
  </si>
  <si>
    <t>支付112年度第1梯次教育學產基金補助民間團體輔導高關懷學生計畫</t>
    <phoneticPr fontId="3" type="noConversion"/>
  </si>
  <si>
    <t>捐助國內團體</t>
  </si>
  <si>
    <t>財團法人慈懷社會福利基金會附設私立慈懷園</t>
  </si>
  <si>
    <t>支付112年度第1梯次教育部學產基金補助民間團體輔導高關懷學生計畫</t>
    <phoneticPr fontId="3" type="noConversion"/>
  </si>
  <si>
    <t>社團法人台南市教育及兒童青少年發展協會</t>
  </si>
  <si>
    <t>社團法人中華民國牧愛生命協會</t>
  </si>
  <si>
    <t>上騰學校財團法人花蓮縣上騰高級工商職業學校</t>
  </si>
  <si>
    <t>捐助私校</t>
    <phoneticPr fontId="3" type="noConversion"/>
  </si>
  <si>
    <t>四維學校財團法人花蓮縣四維高級中學</t>
  </si>
  <si>
    <t>臺南光華學校財團法人臺南市光華高級中學</t>
  </si>
  <si>
    <t>中信學校財團法人中信金融管理學院</t>
  </si>
  <si>
    <t>財團法人朝陽科技大學</t>
  </si>
  <si>
    <t>轉正111.12.31依權責基礎認列屬111年之預付費用-預撥111年度教育部學產基金設置急難慰問金經費</t>
    <phoneticPr fontId="3" type="noConversion"/>
  </si>
  <si>
    <t>慰問、照護及濟助金</t>
  </si>
  <si>
    <t>合計</t>
    <phoneticPr fontId="3" type="noConversion"/>
  </si>
  <si>
    <t>中華民國112年度03月份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</si>
</sst>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=0]&quot;&quot;;#,##0"/>
    <numFmt numFmtId="178" formatCode="#,##0_);[Red]\(#,##0\)"/>
  </numFmts>
  <fonts count="8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0BD2-D1C9-4068-A441-48097D3F50C2}">
  <sheetPr>
    <tabColor rgb="FFFFFF00"/>
  </sheetPr>
  <dimension ref="A1:F18"/>
  <sheetViews>
    <sheetView tabSelected="1" zoomScaleNormal="100" workbookViewId="0">
      <selection activeCell="A3" sqref="A3:E3"/>
    </sheetView>
  </sheetViews>
  <sheetFormatPr defaultRowHeight="16.5"/>
  <cols>
    <col min="1" max="1" width="16" style="17" customWidth="1"/>
    <col min="2" max="2" width="19" style="17" customWidth="1"/>
    <col min="3" max="3" width="17.875" style="17" customWidth="1"/>
    <col min="4" max="4" width="16.75" style="21" customWidth="1"/>
    <col min="5" max="5" width="17" style="17" customWidth="1"/>
    <col min="6" max="16384" width="9" style="17"/>
  </cols>
  <sheetData>
    <row r="1" spans="1:6" s="2" customFormat="1" ht="19.5">
      <c r="A1" s="1" t="s">
        <v>0</v>
      </c>
      <c r="B1" s="1"/>
      <c r="C1" s="1"/>
      <c r="D1" s="1"/>
      <c r="E1" s="1"/>
    </row>
    <row r="2" spans="1:6" s="2" customFormat="1">
      <c r="A2" s="3" t="s">
        <v>1</v>
      </c>
      <c r="B2" s="3"/>
      <c r="C2" s="3"/>
      <c r="D2" s="3"/>
      <c r="E2" s="3"/>
    </row>
    <row r="3" spans="1:6" s="2" customFormat="1">
      <c r="A3" s="4" t="s">
        <v>30</v>
      </c>
      <c r="B3" s="5"/>
      <c r="C3" s="5"/>
      <c r="D3" s="5"/>
      <c r="E3" s="5"/>
    </row>
    <row r="4" spans="1:6" s="10" customFormat="1" ht="33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spans="1:6" ht="66">
      <c r="A5" s="11" t="s">
        <v>7</v>
      </c>
      <c r="B5" s="12" t="s">
        <v>8</v>
      </c>
      <c r="C5" s="13" t="s">
        <v>9</v>
      </c>
      <c r="D5" s="14">
        <v>1363000</v>
      </c>
      <c r="E5" s="15">
        <f t="shared" ref="E5:E17" si="0">D5</f>
        <v>1363000</v>
      </c>
      <c r="F5" s="16"/>
    </row>
    <row r="6" spans="1:6" ht="66">
      <c r="A6" s="11" t="s">
        <v>7</v>
      </c>
      <c r="B6" s="12" t="s">
        <v>10</v>
      </c>
      <c r="C6" s="13" t="s">
        <v>9</v>
      </c>
      <c r="D6" s="14">
        <v>70000</v>
      </c>
      <c r="E6" s="15">
        <f t="shared" si="0"/>
        <v>70000</v>
      </c>
      <c r="F6" s="16"/>
    </row>
    <row r="7" spans="1:6" ht="66">
      <c r="A7" s="11" t="s">
        <v>11</v>
      </c>
      <c r="B7" s="12" t="s">
        <v>12</v>
      </c>
      <c r="C7" s="13" t="s">
        <v>9</v>
      </c>
      <c r="D7" s="14">
        <v>1010000</v>
      </c>
      <c r="E7" s="15">
        <f t="shared" si="0"/>
        <v>1010000</v>
      </c>
    </row>
    <row r="8" spans="1:6" ht="66">
      <c r="A8" s="11" t="s">
        <v>13</v>
      </c>
      <c r="B8" s="12" t="s">
        <v>8</v>
      </c>
      <c r="C8" s="13" t="s">
        <v>9</v>
      </c>
      <c r="D8" s="14">
        <v>430000</v>
      </c>
      <c r="E8" s="15">
        <f t="shared" si="0"/>
        <v>430000</v>
      </c>
    </row>
    <row r="9" spans="1:6" ht="66">
      <c r="A9" s="11" t="s">
        <v>14</v>
      </c>
      <c r="B9" s="12" t="s">
        <v>15</v>
      </c>
      <c r="C9" s="13" t="s">
        <v>16</v>
      </c>
      <c r="D9" s="14">
        <v>100000</v>
      </c>
      <c r="E9" s="15">
        <f t="shared" si="0"/>
        <v>100000</v>
      </c>
    </row>
    <row r="10" spans="1:6" ht="66">
      <c r="A10" s="11" t="s">
        <v>17</v>
      </c>
      <c r="B10" s="12" t="s">
        <v>18</v>
      </c>
      <c r="C10" s="13" t="s">
        <v>16</v>
      </c>
      <c r="D10" s="14">
        <v>129000</v>
      </c>
      <c r="E10" s="15">
        <f t="shared" si="0"/>
        <v>129000</v>
      </c>
    </row>
    <row r="11" spans="1:6" ht="66">
      <c r="A11" s="11" t="s">
        <v>19</v>
      </c>
      <c r="B11" s="12" t="s">
        <v>18</v>
      </c>
      <c r="C11" s="13" t="s">
        <v>16</v>
      </c>
      <c r="D11" s="14">
        <v>130000</v>
      </c>
      <c r="E11" s="15">
        <f t="shared" si="0"/>
        <v>130000</v>
      </c>
    </row>
    <row r="12" spans="1:6" ht="66">
      <c r="A12" s="11" t="s">
        <v>20</v>
      </c>
      <c r="B12" s="12" t="s">
        <v>18</v>
      </c>
      <c r="C12" s="13" t="s">
        <v>16</v>
      </c>
      <c r="D12" s="14">
        <v>120000</v>
      </c>
      <c r="E12" s="15">
        <f t="shared" si="0"/>
        <v>120000</v>
      </c>
    </row>
    <row r="13" spans="1:6" ht="66">
      <c r="A13" s="11" t="s">
        <v>21</v>
      </c>
      <c r="B13" s="12" t="s">
        <v>12</v>
      </c>
      <c r="C13" s="13" t="s">
        <v>22</v>
      </c>
      <c r="D13" s="14">
        <v>70000</v>
      </c>
      <c r="E13" s="15">
        <f t="shared" si="0"/>
        <v>70000</v>
      </c>
    </row>
    <row r="14" spans="1:6" ht="66">
      <c r="A14" s="11" t="s">
        <v>23</v>
      </c>
      <c r="B14" s="12" t="s">
        <v>12</v>
      </c>
      <c r="C14" s="13" t="s">
        <v>22</v>
      </c>
      <c r="D14" s="14">
        <v>100000</v>
      </c>
      <c r="E14" s="15">
        <f t="shared" si="0"/>
        <v>100000</v>
      </c>
    </row>
    <row r="15" spans="1:6" ht="66">
      <c r="A15" s="11" t="s">
        <v>24</v>
      </c>
      <c r="B15" s="12" t="s">
        <v>12</v>
      </c>
      <c r="C15" s="13" t="s">
        <v>22</v>
      </c>
      <c r="D15" s="14">
        <v>80000</v>
      </c>
      <c r="E15" s="15">
        <f t="shared" si="0"/>
        <v>80000</v>
      </c>
    </row>
    <row r="16" spans="1:6" ht="66">
      <c r="A16" s="11" t="s">
        <v>25</v>
      </c>
      <c r="B16" s="12" t="s">
        <v>12</v>
      </c>
      <c r="C16" s="13" t="s">
        <v>22</v>
      </c>
      <c r="D16" s="14">
        <v>100000</v>
      </c>
      <c r="E16" s="15">
        <f t="shared" si="0"/>
        <v>100000</v>
      </c>
    </row>
    <row r="17" spans="1:5" ht="82.5">
      <c r="A17" s="11" t="s">
        <v>26</v>
      </c>
      <c r="B17" s="12" t="s">
        <v>27</v>
      </c>
      <c r="C17" s="13" t="s">
        <v>28</v>
      </c>
      <c r="D17" s="14">
        <v>14460000</v>
      </c>
      <c r="E17" s="15">
        <f t="shared" si="0"/>
        <v>14460000</v>
      </c>
    </row>
    <row r="18" spans="1:5">
      <c r="A18" s="19" t="s">
        <v>29</v>
      </c>
      <c r="B18" s="19"/>
      <c r="C18" s="19"/>
      <c r="D18" s="18">
        <f>SUM(D5:D17)</f>
        <v>18162000</v>
      </c>
      <c r="E18" s="20">
        <f>D18</f>
        <v>18162000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學產基金112年03月份補（捐）助明細表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夏聖捷</cp:lastModifiedBy>
  <dcterms:created xsi:type="dcterms:W3CDTF">2023-03-31T03:21:00Z</dcterms:created>
  <dcterms:modified xsi:type="dcterms:W3CDTF">2023-03-31T03:21:36Z</dcterms:modified>
</cp:coreProperties>
</file>