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AA3429\Downloads\學產基金\學產月報\112年\04月份學產月報\"/>
    </mc:Choice>
  </mc:AlternateContent>
  <xr:revisionPtr revIDLastSave="0" documentId="13_ncr:1_{F629D2F8-B080-4C1E-A4AB-F11F602E4D14}" xr6:coauthVersionLast="36" xr6:coauthVersionMax="36" xr10:uidLastSave="{00000000-0000-0000-0000-000000000000}"/>
  <bookViews>
    <workbookView xWindow="0" yWindow="0" windowWidth="28800" windowHeight="12195" xr2:uid="{14CA4BD1-3FFD-42C9-81C1-9C8537FE034D}"/>
  </bookViews>
  <sheets>
    <sheet name="學產基金112年03月份補（捐）助明細表" sheetId="1" r:id="rId1"/>
  </sheets>
  <definedNames>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E14" i="1"/>
  <c r="E13" i="1"/>
  <c r="E12" i="1"/>
  <c r="E11" i="1"/>
  <c r="E10" i="1"/>
  <c r="E9" i="1"/>
  <c r="E8" i="1"/>
  <c r="E7" i="1"/>
  <c r="E6" i="1"/>
  <c r="E5" i="1"/>
  <c r="E15" i="1" l="1"/>
</calcChain>
</file>

<file path=xl/sharedStrings.xml><?xml version="1.0" encoding="utf-8"?>
<sst xmlns="http://schemas.openxmlformats.org/spreadsheetml/2006/main" count="39" uniqueCount="28">
  <si>
    <r>
      <t>學產基金</t>
    </r>
    <r>
      <rPr>
        <b/>
        <sz val="12"/>
        <rFont val="Times New Roman"/>
        <family val="1"/>
      </rPr>
      <t/>
    </r>
  </si>
  <si>
    <t>補（捐）助明細表</t>
    <phoneticPr fontId="3" type="noConversion"/>
  </si>
  <si>
    <t>受補 (捐) 助單位名稱</t>
    <phoneticPr fontId="3" type="noConversion"/>
  </si>
  <si>
    <t>補 (捐) 助計畫名稱</t>
    <phoneticPr fontId="3" type="noConversion"/>
  </si>
  <si>
    <t>列支科目名稱</t>
    <phoneticPr fontId="3" type="noConversion"/>
  </si>
  <si>
    <t>本年度撥付數</t>
  </si>
  <si>
    <t>本年度實際補助金額</t>
    <phoneticPr fontId="3" type="noConversion"/>
  </si>
  <si>
    <t>合計</t>
    <phoneticPr fontId="3" type="noConversion"/>
  </si>
  <si>
    <t>補（協）助政府機關（構）</t>
  </si>
  <si>
    <t>補（協）助政府機關（構）</t>
    <phoneticPr fontId="3" type="noConversion"/>
  </si>
  <si>
    <t>彰化縣政府</t>
    <phoneticPr fontId="3" type="noConversion"/>
  </si>
  <si>
    <t>支付112年度第1梯次教育部學產基金補助培訓具特殊專長弱勢學生計畫(團體)</t>
    <phoneticPr fontId="3" type="noConversion"/>
  </si>
  <si>
    <t>國立白河高級商工職業學校</t>
    <phoneticPr fontId="3" type="noConversion"/>
  </si>
  <si>
    <t>支付112年度第1梯次教育部學產基金補助培訓具特殊專長弱勢學生(團體)計畫-籃球隊培訓計畫</t>
    <phoneticPr fontId="3" type="noConversion"/>
  </si>
  <si>
    <t>支付112年度第1梯次教育部學產基金補助培訓具特殊專長弱勢學生(團體)計畫-木球隊培訓計畫</t>
    <phoneticPr fontId="3" type="noConversion"/>
  </si>
  <si>
    <t>國立北門高級中學</t>
    <phoneticPr fontId="3" type="noConversion"/>
  </si>
  <si>
    <t>中華民國112年度04月份</t>
    <phoneticPr fontId="3" type="noConversion"/>
  </si>
  <si>
    <t>捐助國內團體</t>
    <phoneticPr fontId="3" type="noConversion"/>
  </si>
  <si>
    <t>財團法人張老師基金會桃園分事務所</t>
    <phoneticPr fontId="3" type="noConversion"/>
  </si>
  <si>
    <t>支付112年度第1梯次教育部學產基金補助民間團體輔導高關懷學生計畫</t>
    <phoneticPr fontId="3" type="noConversion"/>
  </si>
  <si>
    <t>財團法人台中市私立張秀菊社會福利慈善事業基金會附設奇歷兒少之家張良卿</t>
    <phoneticPr fontId="3" type="noConversion"/>
  </si>
  <si>
    <t>捐助私校</t>
    <phoneticPr fontId="3" type="noConversion"/>
  </si>
  <si>
    <t>屏東縣私立民生高級家事商業學校</t>
    <phoneticPr fontId="3" type="noConversion"/>
  </si>
  <si>
    <t>花蓮縣私立海星高級中學</t>
    <phoneticPr fontId="3" type="noConversion"/>
  </si>
  <si>
    <t>嘉義市私立宏仁女子高級中學</t>
    <phoneticPr fontId="3" type="noConversion"/>
  </si>
  <si>
    <t>慰問、照護及濟助金</t>
    <phoneticPr fontId="3" type="noConversion"/>
  </si>
  <si>
    <t>財團法人朝陽科技大學</t>
    <phoneticPr fontId="3" type="noConversion"/>
  </si>
  <si>
    <t>支付教育部學產基金急難慰問金預撥經費(第82次預撥)</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</si>
</sst>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quot;;#,##0"/>
    <numFmt numFmtId="178" formatCode="#,##0_);[Red]\(#,##0\)"/>
  </numFmts>
  <fonts count="8" x14ac:knownFonts="1">
    <font>
      <sz val="12"/>
      <color indexed="8"/>
      <name val="新細明體"/>
      <family val="1"/>
      <charset val="136"/>
    </font>
    <font>
      <b/>
      <sz val="14"/>
      <name val="標楷體"/>
      <family val="4"/>
      <charset val="136"/>
    </font>
    <font>
      <b/>
      <sz val="12"/>
      <name val="Times New Roman"/>
      <family val="1"/>
    </font>
    <font>
      <sz val="9"/>
      <name val="新細明體"/>
      <family val="1"/>
      <charset val="136"/>
    </font>
    <font>
      <sz val="10"/>
      <name val="標楷體"/>
      <family val="4"/>
      <charset val="136"/>
    </font>
    <font>
      <b/>
      <u/>
      <sz val="12"/>
      <name val="標楷體"/>
      <family val="4"/>
      <charset val="136"/>
    </font>
    <font>
      <sz val="12"/>
      <color indexed="8"/>
      <name val="標楷體"/>
      <family val="4"/>
      <charset val="136"/>
    </font>
    <font>
      <sz val="12"/>
      <name val="標楷體"/>
      <family val="4"/>
      <charset val="136"/>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4" fillId="0" borderId="0" xfId="0" applyFont="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7" fillId="0" borderId="2" xfId="0" applyFont="1" applyFill="1" applyBorder="1" applyAlignment="1">
      <alignment horizontal="left" vertical="center" wrapText="1"/>
    </xf>
    <xf numFmtId="0" fontId="6" fillId="0" borderId="2" xfId="0" applyFont="1" applyBorder="1" applyAlignment="1">
      <alignment horizontal="left" vertical="center" wrapText="1"/>
    </xf>
    <xf numFmtId="177" fontId="6" fillId="0" borderId="2" xfId="0" applyNumberFormat="1" applyFont="1" applyBorder="1" applyAlignment="1">
      <alignment horizontal="right" vertical="center"/>
    </xf>
    <xf numFmtId="178" fontId="7" fillId="0" borderId="2" xfId="0" applyNumberFormat="1" applyFont="1" applyFill="1" applyBorder="1" applyAlignment="1">
      <alignment horizontal="right" vertical="center" wrapText="1"/>
    </xf>
    <xf numFmtId="0" fontId="6" fillId="0" borderId="0" xfId="0" applyFont="1" applyBorder="1" applyAlignment="1">
      <alignment vertical="center" wrapText="1"/>
    </xf>
    <xf numFmtId="0" fontId="6" fillId="0" borderId="0" xfId="0" applyFont="1" applyAlignment="1">
      <alignment vertical="center" wrapText="1"/>
    </xf>
    <xf numFmtId="177" fontId="6" fillId="0" borderId="2" xfId="0" applyNumberFormat="1" applyFont="1" applyBorder="1" applyAlignment="1">
      <alignment horizontal="right" vertical="center" wrapText="1"/>
    </xf>
    <xf numFmtId="0" fontId="6" fillId="0" borderId="2" xfId="0" applyFont="1" applyBorder="1" applyAlignment="1">
      <alignment vertical="center" wrapText="1"/>
    </xf>
    <xf numFmtId="177" fontId="6" fillId="0" borderId="2" xfId="0" applyNumberFormat="1" applyFont="1" applyBorder="1" applyAlignment="1">
      <alignment vertical="center" wrapText="1"/>
    </xf>
    <xf numFmtId="176" fontId="6" fillId="0" borderId="0" xfId="0" applyNumberFormat="1" applyFont="1" applyAlignment="1">
      <alignment vertical="center" wrapText="1"/>
    </xf>
    <xf numFmtId="0" fontId="1" fillId="2" borderId="0" xfId="0" applyFont="1" applyFill="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2" xfId="0" applyFont="1" applyBorder="1" applyAlignment="1">
      <alignment horizontal="lef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50BD2-D1C9-4068-A441-48097D3F50C2}">
  <sheetPr>
    <tabColor rgb="FFFFFF00"/>
  </sheetPr>
  <dimension ref="A1:F15"/>
  <sheetViews>
    <sheetView tabSelected="1" zoomScaleNormal="100" workbookViewId="0">
      <selection activeCell="J12" sqref="J12"/>
    </sheetView>
  </sheetViews>
  <sheetFormatPr defaultRowHeight="16.5" x14ac:dyDescent="0.25"/>
  <cols>
    <col min="1" max="1" width="16" style="12" customWidth="1"/>
    <col min="2" max="2" width="19" style="12" customWidth="1"/>
    <col min="3" max="3" width="26.25" style="12" customWidth="1"/>
    <col min="4" max="4" width="16.75" style="16" customWidth="1"/>
    <col min="5" max="5" width="17" style="12" customWidth="1"/>
    <col min="6" max="16384" width="9" style="12"/>
  </cols>
  <sheetData>
    <row r="1" spans="1:6" s="1" customFormat="1" ht="19.5" x14ac:dyDescent="0.25">
      <c r="A1" s="17" t="s">
        <v>0</v>
      </c>
      <c r="B1" s="17"/>
      <c r="C1" s="17"/>
      <c r="D1" s="17"/>
      <c r="E1" s="17"/>
    </row>
    <row r="2" spans="1:6" s="1" customFormat="1" x14ac:dyDescent="0.25">
      <c r="A2" s="18" t="s">
        <v>1</v>
      </c>
      <c r="B2" s="18"/>
      <c r="C2" s="18"/>
      <c r="D2" s="18"/>
      <c r="E2" s="18"/>
    </row>
    <row r="3" spans="1:6" s="1" customFormat="1" x14ac:dyDescent="0.25">
      <c r="A3" s="19" t="s">
        <v>16</v>
      </c>
      <c r="B3" s="20"/>
      <c r="C3" s="20"/>
      <c r="D3" s="20"/>
      <c r="E3" s="20"/>
    </row>
    <row r="4" spans="1:6" s="6" customFormat="1" ht="33" x14ac:dyDescent="0.25">
      <c r="A4" s="2" t="s">
        <v>2</v>
      </c>
      <c r="B4" s="2" t="s">
        <v>3</v>
      </c>
      <c r="C4" s="2" t="s">
        <v>4</v>
      </c>
      <c r="D4" s="3" t="s">
        <v>5</v>
      </c>
      <c r="E4" s="4" t="s">
        <v>6</v>
      </c>
      <c r="F4" s="5"/>
    </row>
    <row r="5" spans="1:6" ht="66" x14ac:dyDescent="0.25">
      <c r="A5" s="7" t="s">
        <v>10</v>
      </c>
      <c r="B5" s="8" t="s">
        <v>11</v>
      </c>
      <c r="C5" s="21" t="s">
        <v>9</v>
      </c>
      <c r="D5" s="9">
        <v>165000</v>
      </c>
      <c r="E5" s="10">
        <f t="shared" ref="E5:E14" si="0">D5</f>
        <v>165000</v>
      </c>
      <c r="F5" s="11"/>
    </row>
    <row r="6" spans="1:6" ht="82.5" x14ac:dyDescent="0.25">
      <c r="A6" s="7" t="s">
        <v>12</v>
      </c>
      <c r="B6" s="8" t="s">
        <v>13</v>
      </c>
      <c r="C6" s="21" t="s">
        <v>8</v>
      </c>
      <c r="D6" s="9">
        <v>60000</v>
      </c>
      <c r="E6" s="10">
        <f t="shared" si="0"/>
        <v>60000</v>
      </c>
      <c r="F6" s="11"/>
    </row>
    <row r="7" spans="1:6" ht="82.5" x14ac:dyDescent="0.25">
      <c r="A7" s="7" t="s">
        <v>12</v>
      </c>
      <c r="B7" s="8" t="s">
        <v>14</v>
      </c>
      <c r="C7" s="21" t="s">
        <v>8</v>
      </c>
      <c r="D7" s="9">
        <v>60000</v>
      </c>
      <c r="E7" s="10">
        <f t="shared" si="0"/>
        <v>60000</v>
      </c>
    </row>
    <row r="8" spans="1:6" ht="66" x14ac:dyDescent="0.25">
      <c r="A8" s="7" t="s">
        <v>15</v>
      </c>
      <c r="B8" s="8" t="s">
        <v>11</v>
      </c>
      <c r="C8" s="21" t="s">
        <v>8</v>
      </c>
      <c r="D8" s="9">
        <v>100000</v>
      </c>
      <c r="E8" s="10">
        <f t="shared" si="0"/>
        <v>100000</v>
      </c>
    </row>
    <row r="9" spans="1:6" ht="66" x14ac:dyDescent="0.25">
      <c r="A9" s="7" t="s">
        <v>18</v>
      </c>
      <c r="B9" s="8" t="s">
        <v>19</v>
      </c>
      <c r="C9" s="21" t="s">
        <v>17</v>
      </c>
      <c r="D9" s="9">
        <v>130000</v>
      </c>
      <c r="E9" s="10">
        <f t="shared" si="0"/>
        <v>130000</v>
      </c>
    </row>
    <row r="10" spans="1:6" ht="82.5" x14ac:dyDescent="0.25">
      <c r="A10" s="7" t="s">
        <v>20</v>
      </c>
      <c r="B10" s="8" t="s">
        <v>19</v>
      </c>
      <c r="C10" s="21" t="s">
        <v>17</v>
      </c>
      <c r="D10" s="9">
        <v>120000</v>
      </c>
      <c r="E10" s="10">
        <f t="shared" si="0"/>
        <v>120000</v>
      </c>
    </row>
    <row r="11" spans="1:6" ht="66" x14ac:dyDescent="0.25">
      <c r="A11" s="7" t="s">
        <v>22</v>
      </c>
      <c r="B11" s="8" t="s">
        <v>11</v>
      </c>
      <c r="C11" s="21" t="s">
        <v>21</v>
      </c>
      <c r="D11" s="9">
        <v>290000</v>
      </c>
      <c r="E11" s="10">
        <f t="shared" si="0"/>
        <v>290000</v>
      </c>
    </row>
    <row r="12" spans="1:6" ht="66" x14ac:dyDescent="0.25">
      <c r="A12" s="7" t="s">
        <v>23</v>
      </c>
      <c r="B12" s="8" t="s">
        <v>11</v>
      </c>
      <c r="C12" s="21" t="s">
        <v>21</v>
      </c>
      <c r="D12" s="9">
        <v>130000</v>
      </c>
      <c r="E12" s="10">
        <f t="shared" si="0"/>
        <v>130000</v>
      </c>
    </row>
    <row r="13" spans="1:6" ht="66" x14ac:dyDescent="0.25">
      <c r="A13" s="7" t="s">
        <v>24</v>
      </c>
      <c r="B13" s="8" t="s">
        <v>11</v>
      </c>
      <c r="C13" s="21" t="s">
        <v>21</v>
      </c>
      <c r="D13" s="9">
        <v>80000</v>
      </c>
      <c r="E13" s="10">
        <f t="shared" si="0"/>
        <v>80000</v>
      </c>
    </row>
    <row r="14" spans="1:6" ht="49.5" x14ac:dyDescent="0.25">
      <c r="A14" s="7" t="s">
        <v>26</v>
      </c>
      <c r="B14" s="8" t="s">
        <v>27</v>
      </c>
      <c r="C14" s="21" t="s">
        <v>25</v>
      </c>
      <c r="D14" s="9">
        <v>30000000</v>
      </c>
      <c r="E14" s="10">
        <f t="shared" si="0"/>
        <v>30000000</v>
      </c>
    </row>
    <row r="15" spans="1:6" x14ac:dyDescent="0.25">
      <c r="A15" s="14" t="s">
        <v>7</v>
      </c>
      <c r="B15" s="14"/>
      <c r="C15" s="14"/>
      <c r="D15" s="13">
        <f>SUM(D5:D14)</f>
        <v>31135000</v>
      </c>
      <c r="E15" s="15">
        <f>D15</f>
        <v>31135000</v>
      </c>
    </row>
  </sheetData>
  <mergeCells count="3">
    <mergeCell ref="A1:E1"/>
    <mergeCell ref="A2:E2"/>
    <mergeCell ref="A3:E3"/>
  </mergeCells>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學產基金112年03月份補（捐）助明細表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夏聖捷</dc:creator>
  <cp:lastModifiedBy>呂長鴻</cp:lastModifiedBy>
  <dcterms:created xsi:type="dcterms:W3CDTF">2023-03-31T03:21:00Z</dcterms:created>
  <dcterms:modified xsi:type="dcterms:W3CDTF">2023-04-27T10:01:21Z</dcterms:modified>
</cp:coreProperties>
</file>