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3429\Downloads\學產基金\學產月報\112年\05月份學產月報\"/>
    </mc:Choice>
  </mc:AlternateContent>
  <xr:revisionPtr revIDLastSave="0" documentId="13_ncr:1_{66FFA603-258E-484F-BF37-ECA77BFD0C19}" xr6:coauthVersionLast="36" xr6:coauthVersionMax="36" xr10:uidLastSave="{00000000-0000-0000-0000-000000000000}"/>
  <bookViews>
    <workbookView xWindow="0" yWindow="0" windowWidth="28800" windowHeight="9870" xr2:uid="{14CA4BD1-3FFD-42C9-81C1-9C8537FE034D}"/>
  </bookViews>
  <sheets>
    <sheet name="學產基金112年05月份補（捐）助明細表" sheetId="1" r:id="rId1"/>
  </sheets>
  <definedNames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14" i="1" l="1"/>
  <c r="E13" i="1"/>
  <c r="E12" i="1"/>
  <c r="E11" i="1"/>
  <c r="E10" i="1"/>
  <c r="E9" i="1"/>
  <c r="E8" i="1"/>
  <c r="E7" i="1"/>
  <c r="E6" i="1"/>
  <c r="E5" i="1"/>
  <c r="E15" i="1" l="1"/>
</calcChain>
</file>

<file path=xl/sharedStrings.xml><?xml version="1.0" encoding="utf-8"?>
<sst xmlns="http://schemas.openxmlformats.org/spreadsheetml/2006/main" count="39" uniqueCount="28">
  <si>
    <r>
      <t>學產基金</t>
    </r>
    <r>
      <rPr>
        <b/>
        <sz val="12"/>
        <rFont val="Times New Roman"/>
        <family val="1"/>
      </rPr>
      <t/>
    </r>
  </si>
  <si>
    <t>補（捐）助明細表</t>
    <phoneticPr fontId="3" type="noConversion"/>
  </si>
  <si>
    <t>受補 (捐) 助單位名稱</t>
    <phoneticPr fontId="3" type="noConversion"/>
  </si>
  <si>
    <t>補 (捐) 助計畫名稱</t>
    <phoneticPr fontId="3" type="noConversion"/>
  </si>
  <si>
    <t>列支科目名稱</t>
    <phoneticPr fontId="3" type="noConversion"/>
  </si>
  <si>
    <t>本年度撥付數</t>
  </si>
  <si>
    <t>本年度實際補助金額</t>
    <phoneticPr fontId="3" type="noConversion"/>
  </si>
  <si>
    <t>合計</t>
    <phoneticPr fontId="3" type="noConversion"/>
  </si>
  <si>
    <t>補（協）助政府機關（構）</t>
  </si>
  <si>
    <t>中華民國112年度05月份</t>
    <phoneticPr fontId="3" type="noConversion"/>
  </si>
  <si>
    <t>國立白河高級商工職業學校</t>
    <phoneticPr fontId="3" type="noConversion"/>
  </si>
  <si>
    <t>新北市政府教育局</t>
  </si>
  <si>
    <t>支付112年第1梯次教育部學產基金補助培訓具特殊專長弱勢學生(團體)計畫-棒球隊培訓計畫</t>
    <phoneticPr fontId="3" type="noConversion"/>
  </si>
  <si>
    <t>桃園市政府教育局</t>
    <phoneticPr fontId="3" type="noConversion"/>
  </si>
  <si>
    <t>支付112年度第1梯次教育部學產基金補助培訓具特殊專長弱勢學生計畫(個人及團體)</t>
    <phoneticPr fontId="3" type="noConversion"/>
  </si>
  <si>
    <t>高雄市政府教育局</t>
    <phoneticPr fontId="3" type="noConversion"/>
  </si>
  <si>
    <t>支付112年度第1梯次教育部學產基金補助培訓具特殊專長弱勢學生計畫(團體)</t>
    <phoneticPr fontId="3" type="noConversion"/>
  </si>
  <si>
    <t>支付112年度第1梯次教育部學產基金補助培訓具特殊專長弱勢學生計畫(個人)</t>
    <phoneticPr fontId="3" type="noConversion"/>
  </si>
  <si>
    <t>新北市政府教育局</t>
    <phoneticPr fontId="3" type="noConversion"/>
  </si>
  <si>
    <t>社團法人高雄市青少年關懷協會</t>
    <phoneticPr fontId="3" type="noConversion"/>
  </si>
  <si>
    <t>支付112年度第1梯次教育部學產基金補助民間團體輔導高關懷學生計畫</t>
    <phoneticPr fontId="3" type="noConversion"/>
  </si>
  <si>
    <t>財團法人基督教更生團契桃園市私立少年之家</t>
    <phoneticPr fontId="3" type="noConversion"/>
  </si>
  <si>
    <t>社團法人中華基督教以琳關懷協會</t>
    <phoneticPr fontId="3" type="noConversion"/>
  </si>
  <si>
    <t>捐助國內團體</t>
  </si>
  <si>
    <t>捐助國內團體</t>
    <phoneticPr fontId="3" type="noConversion"/>
  </si>
  <si>
    <t>臺中市私立嶺東高級中學</t>
    <phoneticPr fontId="3" type="noConversion"/>
  </si>
  <si>
    <t>111學年度第2學期教育部學產基金設置低收入戶助學金</t>
    <phoneticPr fontId="3" type="noConversion"/>
  </si>
  <si>
    <t>獎助學員生給與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</si>
</sst>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[=0]&quot;&quot;;#,##0"/>
    <numFmt numFmtId="178" formatCode="#,##0_);[Red]\(#,##0\)"/>
  </numFmts>
  <fonts count="8" x14ac:knownFonts="1">
    <font>
      <sz val="12"/>
      <color indexed="8"/>
      <name val="新細明體"/>
      <family val="1"/>
      <charset val="136"/>
    </font>
    <font>
      <b/>
      <sz val="14"/>
      <name val="標楷體"/>
      <family val="4"/>
      <charset val="136"/>
    </font>
    <font>
      <b/>
      <sz val="12"/>
      <name val="Times New Roman"/>
      <family val="1"/>
    </font>
    <font>
      <sz val="9"/>
      <name val="新細明體"/>
      <family val="1"/>
      <charset val="136"/>
    </font>
    <font>
      <sz val="10"/>
      <name val="標楷體"/>
      <family val="4"/>
      <charset val="136"/>
    </font>
    <font>
      <b/>
      <u/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177" fontId="6" fillId="0" borderId="2" xfId="0" applyNumberFormat="1" applyFont="1" applyBorder="1" applyAlignment="1">
      <alignment horizontal="right" vertical="center"/>
    </xf>
    <xf numFmtId="178" fontId="7" fillId="0" borderId="2" xfId="0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177" fontId="6" fillId="0" borderId="2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vertical="center" wrapText="1"/>
    </xf>
    <xf numFmtId="177" fontId="6" fillId="0" borderId="2" xfId="0" applyNumberFormat="1" applyFont="1" applyBorder="1" applyAlignment="1">
      <alignment vertical="center" wrapText="1"/>
    </xf>
    <xf numFmtId="176" fontId="6" fillId="0" borderId="0" xfId="0" applyNumberFormat="1" applyFont="1" applyAlignment="1">
      <alignment vertical="center" wrapText="1"/>
    </xf>
    <xf numFmtId="0" fontId="6" fillId="0" borderId="2" xfId="0" applyFont="1" applyBorder="1" applyAlignment="1">
      <alignment horizontal="left" vertical="center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50BD2-D1C9-4068-A441-48097D3F50C2}">
  <sheetPr>
    <tabColor rgb="FFFFFF00"/>
  </sheetPr>
  <dimension ref="A1:F15"/>
  <sheetViews>
    <sheetView tabSelected="1" zoomScaleNormal="100" workbookViewId="0">
      <selection activeCell="E26" sqref="E26"/>
    </sheetView>
  </sheetViews>
  <sheetFormatPr defaultRowHeight="16.5" x14ac:dyDescent="0.25"/>
  <cols>
    <col min="1" max="1" width="16" style="12" customWidth="1"/>
    <col min="2" max="2" width="19" style="12" customWidth="1"/>
    <col min="3" max="3" width="26.25" style="12" customWidth="1"/>
    <col min="4" max="4" width="16.75" style="16" customWidth="1"/>
    <col min="5" max="5" width="17" style="12" customWidth="1"/>
    <col min="6" max="16384" width="9" style="12"/>
  </cols>
  <sheetData>
    <row r="1" spans="1:6" s="1" customFormat="1" ht="19.5" x14ac:dyDescent="0.25">
      <c r="A1" s="18" t="s">
        <v>0</v>
      </c>
      <c r="B1" s="18"/>
      <c r="C1" s="18"/>
      <c r="D1" s="18"/>
      <c r="E1" s="18"/>
    </row>
    <row r="2" spans="1:6" s="1" customFormat="1" x14ac:dyDescent="0.25">
      <c r="A2" s="19" t="s">
        <v>1</v>
      </c>
      <c r="B2" s="19"/>
      <c r="C2" s="19"/>
      <c r="D2" s="19"/>
      <c r="E2" s="19"/>
    </row>
    <row r="3" spans="1:6" s="1" customFormat="1" x14ac:dyDescent="0.25">
      <c r="A3" s="20" t="s">
        <v>9</v>
      </c>
      <c r="B3" s="21"/>
      <c r="C3" s="21"/>
      <c r="D3" s="21"/>
      <c r="E3" s="21"/>
    </row>
    <row r="4" spans="1:6" s="6" customFormat="1" ht="33" x14ac:dyDescent="0.25">
      <c r="A4" s="2" t="s">
        <v>2</v>
      </c>
      <c r="B4" s="2" t="s">
        <v>3</v>
      </c>
      <c r="C4" s="2" t="s">
        <v>4</v>
      </c>
      <c r="D4" s="3" t="s">
        <v>5</v>
      </c>
      <c r="E4" s="4" t="s">
        <v>6</v>
      </c>
      <c r="F4" s="5"/>
    </row>
    <row r="5" spans="1:6" ht="82.5" x14ac:dyDescent="0.25">
      <c r="A5" s="7" t="s">
        <v>10</v>
      </c>
      <c r="B5" s="8" t="s">
        <v>12</v>
      </c>
      <c r="C5" s="17" t="s">
        <v>8</v>
      </c>
      <c r="D5" s="9">
        <v>60000</v>
      </c>
      <c r="E5" s="10">
        <f t="shared" ref="E5:E14" si="0">D5</f>
        <v>60000</v>
      </c>
      <c r="F5" s="11"/>
    </row>
    <row r="6" spans="1:6" ht="82.5" x14ac:dyDescent="0.25">
      <c r="A6" s="7" t="s">
        <v>13</v>
      </c>
      <c r="B6" s="8" t="s">
        <v>14</v>
      </c>
      <c r="C6" s="17" t="s">
        <v>8</v>
      </c>
      <c r="D6" s="9">
        <v>160000</v>
      </c>
      <c r="E6" s="10">
        <f t="shared" si="0"/>
        <v>160000</v>
      </c>
      <c r="F6" s="11"/>
    </row>
    <row r="7" spans="1:6" ht="66" x14ac:dyDescent="0.25">
      <c r="A7" s="7" t="s">
        <v>15</v>
      </c>
      <c r="B7" s="8" t="s">
        <v>16</v>
      </c>
      <c r="C7" s="17" t="s">
        <v>8</v>
      </c>
      <c r="D7" s="9">
        <v>1035000</v>
      </c>
      <c r="E7" s="10">
        <f t="shared" si="0"/>
        <v>1035000</v>
      </c>
    </row>
    <row r="8" spans="1:6" ht="66" x14ac:dyDescent="0.25">
      <c r="A8" s="7" t="s">
        <v>15</v>
      </c>
      <c r="B8" s="8" t="s">
        <v>17</v>
      </c>
      <c r="C8" s="17" t="s">
        <v>8</v>
      </c>
      <c r="D8" s="9">
        <v>15000</v>
      </c>
      <c r="E8" s="10">
        <f t="shared" si="0"/>
        <v>15000</v>
      </c>
    </row>
    <row r="9" spans="1:6" ht="66" x14ac:dyDescent="0.25">
      <c r="A9" s="7" t="s">
        <v>18</v>
      </c>
      <c r="B9" s="8" t="s">
        <v>16</v>
      </c>
      <c r="C9" s="17" t="s">
        <v>8</v>
      </c>
      <c r="D9" s="9">
        <v>430000</v>
      </c>
      <c r="E9" s="10">
        <f t="shared" si="0"/>
        <v>430000</v>
      </c>
    </row>
    <row r="10" spans="1:6" ht="66" x14ac:dyDescent="0.25">
      <c r="A10" s="7" t="s">
        <v>11</v>
      </c>
      <c r="B10" s="8" t="s">
        <v>17</v>
      </c>
      <c r="C10" s="17" t="s">
        <v>8</v>
      </c>
      <c r="D10" s="9">
        <v>105000</v>
      </c>
      <c r="E10" s="10">
        <f t="shared" si="0"/>
        <v>105000</v>
      </c>
    </row>
    <row r="11" spans="1:6" ht="66" x14ac:dyDescent="0.25">
      <c r="A11" s="7" t="s">
        <v>19</v>
      </c>
      <c r="B11" s="8" t="s">
        <v>20</v>
      </c>
      <c r="C11" s="17" t="s">
        <v>24</v>
      </c>
      <c r="D11" s="9">
        <v>130000</v>
      </c>
      <c r="E11" s="10">
        <f t="shared" si="0"/>
        <v>130000</v>
      </c>
    </row>
    <row r="12" spans="1:6" ht="66" x14ac:dyDescent="0.25">
      <c r="A12" s="7" t="s">
        <v>21</v>
      </c>
      <c r="B12" s="8" t="s">
        <v>20</v>
      </c>
      <c r="C12" s="17" t="s">
        <v>23</v>
      </c>
      <c r="D12" s="9">
        <v>120000</v>
      </c>
      <c r="E12" s="10">
        <f t="shared" si="0"/>
        <v>120000</v>
      </c>
    </row>
    <row r="13" spans="1:6" ht="66" x14ac:dyDescent="0.25">
      <c r="A13" s="7" t="s">
        <v>22</v>
      </c>
      <c r="B13" s="8" t="s">
        <v>20</v>
      </c>
      <c r="C13" s="17" t="s">
        <v>23</v>
      </c>
      <c r="D13" s="9">
        <v>68000</v>
      </c>
      <c r="E13" s="10">
        <f t="shared" si="0"/>
        <v>68000</v>
      </c>
    </row>
    <row r="14" spans="1:6" ht="49.5" x14ac:dyDescent="0.25">
      <c r="A14" s="7" t="s">
        <v>25</v>
      </c>
      <c r="B14" s="8" t="s">
        <v>26</v>
      </c>
      <c r="C14" s="22" t="s">
        <v>27</v>
      </c>
      <c r="D14" s="9">
        <v>166100000</v>
      </c>
      <c r="E14" s="10">
        <f t="shared" si="0"/>
        <v>166100000</v>
      </c>
    </row>
    <row r="15" spans="1:6" x14ac:dyDescent="0.25">
      <c r="A15" s="14" t="s">
        <v>7</v>
      </c>
      <c r="B15" s="14"/>
      <c r="C15" s="14"/>
      <c r="D15" s="13">
        <f>SUM(D5:D14)</f>
        <v>168223000</v>
      </c>
      <c r="E15" s="15">
        <f>D15</f>
        <v>168223000</v>
      </c>
    </row>
  </sheetData>
  <mergeCells count="3">
    <mergeCell ref="A1:E1"/>
    <mergeCell ref="A2:E2"/>
    <mergeCell ref="A3:E3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學產基金112年05月份補（捐）助明細表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夏聖捷</dc:creator>
  <cp:lastModifiedBy>呂長鴻</cp:lastModifiedBy>
  <dcterms:created xsi:type="dcterms:W3CDTF">2023-03-31T03:21:00Z</dcterms:created>
  <dcterms:modified xsi:type="dcterms:W3CDTF">2023-06-09T05:53:14Z</dcterms:modified>
</cp:coreProperties>
</file>