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7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累計!$B$5:$E$39</definedName>
    <definedName name="_xlnm.Print_Area" localSheetId="0">累計!$B$1:$E$5</definedName>
    <definedName name="_xlnm.Print_Titles" localSheetId="0">累計!$1:$4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<sst xmlns="http://schemas.openxmlformats.org/spreadsheetml/2006/main" count="111" uniqueCount="48">
  <si>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</si>
  <si>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</si>
  <si>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</si>
  <si>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</si>
  <si>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</si>
  <si>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</si>
  <si>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</si>
  <si>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會費、捐助、補助、分攤、照護、救濟與交流活動費-捐助、補助與獎助-補(協)助政府機關(構)</t>
  </si>
  <si>
    <t>會費、捐助、補助、分攤、照護、救濟與交流活動費-捐助、補助與獎助-捐助國內團體</t>
  </si>
  <si>
    <t>會費、捐助、補助、分攤、照護、救濟與交流活動費-捐助、補助與獎助-捐助私校</t>
  </si>
  <si>
    <t>合計</t>
  </si>
  <si>
    <t>中華民國107年度3月份</t>
    <phoneticPr fontId="3" type="noConversion"/>
  </si>
  <si>
    <t>國立臺灣大學</t>
  </si>
  <si>
    <t>支付辦理107年度第1梯次教育部學產基金補助培訓具特殊專長弱勢學生計畫</t>
  </si>
  <si>
    <t>國立金門高級中學</t>
  </si>
  <si>
    <t>臺北市政府教育局</t>
  </si>
  <si>
    <t>臺東縣政府</t>
  </si>
  <si>
    <t>國立苗栗高級農工職業學校</t>
  </si>
  <si>
    <t>國立曾文高級農工職業學校</t>
  </si>
  <si>
    <t>國立臺東大學附屬特殊教育學校</t>
  </si>
  <si>
    <t>新竹縣政府</t>
  </si>
  <si>
    <t>宜蘭縣政府</t>
  </si>
  <si>
    <t>花蓮縣政府</t>
  </si>
  <si>
    <t>國立臺南高級海事水產職業學校</t>
  </si>
  <si>
    <t>國立臺灣戲曲學院</t>
  </si>
  <si>
    <t>國立臺南第一高級中學</t>
  </si>
  <si>
    <t>南投縣政府</t>
  </si>
  <si>
    <t>澎湖縣政府</t>
  </si>
  <si>
    <t>國立雲林特殊教育學校</t>
  </si>
  <si>
    <t>財團法人基督教更生團契附設桃園市私立少年之家</t>
  </si>
  <si>
    <t>支付辦理107年度第1梯次教育部學產基金補助民間團體輔導高關懷學生計畫經費</t>
  </si>
  <si>
    <t>財團法人臺中市私立張秀菊社會福利慈善事業基金會</t>
  </si>
  <si>
    <t>財團法人高雄市私立慈暉關懷學園</t>
  </si>
  <si>
    <t>社團法人高雄市青少年關懷協會</t>
  </si>
  <si>
    <t>財團法人慈懷社會福利基金會</t>
  </si>
  <si>
    <t>社團法人臺灣愛克曼兒童及青少年體驗學習協會</t>
  </si>
  <si>
    <t>社團法人中華基督教以琳關懷協會</t>
  </si>
  <si>
    <t>財團法人臺灣省苗栗縣私立中興高級商工職業學校</t>
  </si>
  <si>
    <t>大漢技術學院</t>
  </si>
  <si>
    <t>花蓮縣私立海星高級中學</t>
  </si>
  <si>
    <t>臺南市六信高級中學</t>
  </si>
  <si>
    <t>上騰學校財團法人花蓮縣上騰高級工商職業學校</t>
  </si>
  <si>
    <t>四維學校財團法人花蓮縣四維高級中學</t>
  </si>
  <si>
    <t>彰化縣私立達德高級商工職業學校</t>
  </si>
  <si>
    <t>義峰學校財團法人雲林縣義峰高級中學</t>
  </si>
  <si>
    <t>環球學校財團法人環球科技大學</t>
  </si>
  <si>
    <t>臺北海洋科技大學</t>
  </si>
  <si>
    <t>中信學校財團法人中信金融管理學院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</si>
</sst>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表格1" displayName="表格1" ref="A4:E39" totalsRowCount="1" headerRowDxfId="11" dataDxfId="10">
  <autoFilter ref="A4:E38"/>
  <tableColumns count="5">
    <tableColumn id="1" name="性質" totalsRowLabel="合計" dataDxfId="9" totalsRowDxfId="8"/>
    <tableColumn id="2" name="受補 (捐) 助單位名稱" dataDxfId="7" totalsRowDxfId="6"/>
    <tableColumn id="3" name="補 (捐) 助計畫名稱" dataDxfId="5" totalsRowDxfId="4"/>
    <tableColumn id="4" name="列支科目名稱" dataDxfId="3" totalsRowDxfId="2"/>
    <tableColumn id="8" name="本年度撥付數" totalsRowFunction="sum" dataDxfId="1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B1" zoomScaleNormal="100" workbookViewId="0">
      <selection activeCell="F29" sqref="F29"/>
    </sheetView>
  </sheetViews>
  <sheetFormatPr defaultColWidth="9" defaultRowHeight="13.8"/>
  <cols>
    <col min="1" max="1" width="19.33203125" style="1" hidden="1" customWidth="1"/>
    <col min="2" max="2" width="20.33203125" style="11" customWidth="1"/>
    <col min="3" max="3" width="19.77734375" style="11" customWidth="1"/>
    <col min="4" max="4" width="25.88671875" style="11" customWidth="1"/>
    <col min="5" max="5" width="14.6640625" style="12" customWidth="1"/>
    <col min="6" max="16384" width="9" style="2"/>
  </cols>
  <sheetData>
    <row r="1" spans="1:5" ht="16.2">
      <c r="B1" s="13" t="s">
        <v>0</v>
      </c>
      <c r="C1" s="13"/>
      <c r="D1" s="13"/>
      <c r="E1" s="13"/>
    </row>
    <row r="2" spans="1:5" ht="16.2">
      <c r="B2" s="14" t="s">
        <v>1</v>
      </c>
      <c r="C2" s="14"/>
      <c r="D2" s="14"/>
      <c r="E2" s="14"/>
    </row>
    <row r="3" spans="1:5" ht="16.2">
      <c r="B3" s="15" t="s">
        <v>11</v>
      </c>
      <c r="C3" s="15"/>
      <c r="D3" s="15"/>
      <c r="E3" s="15"/>
    </row>
    <row r="4" spans="1:5" s="6" customFormat="1" ht="18.600000000000001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55.2">
      <c r="A5" s="3"/>
      <c r="B5" s="7" t="s">
        <v>12</v>
      </c>
      <c r="C5" s="7" t="s">
        <v>13</v>
      </c>
      <c r="D5" s="7" t="s">
        <v>7</v>
      </c>
      <c r="E5" s="8">
        <v>40000</v>
      </c>
    </row>
    <row r="6" spans="1:5" s="1" customFormat="1" ht="55.2">
      <c r="B6" s="7" t="s">
        <v>14</v>
      </c>
      <c r="C6" s="7" t="s">
        <v>13</v>
      </c>
      <c r="D6" s="7" t="s">
        <v>7</v>
      </c>
      <c r="E6" s="8">
        <v>50000</v>
      </c>
    </row>
    <row r="7" spans="1:5" s="1" customFormat="1" ht="55.2">
      <c r="B7" s="7" t="s">
        <v>15</v>
      </c>
      <c r="C7" s="7" t="s">
        <v>13</v>
      </c>
      <c r="D7" s="7" t="s">
        <v>7</v>
      </c>
      <c r="E7" s="8">
        <v>592000</v>
      </c>
    </row>
    <row r="8" spans="1:5" s="1" customFormat="1" ht="55.2">
      <c r="B8" s="7" t="s">
        <v>16</v>
      </c>
      <c r="C8" s="7" t="s">
        <v>13</v>
      </c>
      <c r="D8" s="7" t="s">
        <v>7</v>
      </c>
      <c r="E8" s="8">
        <v>910000</v>
      </c>
    </row>
    <row r="9" spans="1:5" s="1" customFormat="1" ht="55.2">
      <c r="B9" s="7" t="s">
        <v>17</v>
      </c>
      <c r="C9" s="7" t="s">
        <v>13</v>
      </c>
      <c r="D9" s="7" t="s">
        <v>7</v>
      </c>
      <c r="E9" s="8">
        <v>50000</v>
      </c>
    </row>
    <row r="10" spans="1:5" s="1" customFormat="1" ht="55.2">
      <c r="B10" s="7" t="s">
        <v>18</v>
      </c>
      <c r="C10" s="7" t="s">
        <v>13</v>
      </c>
      <c r="D10" s="7" t="s">
        <v>7</v>
      </c>
      <c r="E10" s="8">
        <v>20000</v>
      </c>
    </row>
    <row r="11" spans="1:5" s="1" customFormat="1" ht="55.2">
      <c r="B11" s="7" t="s">
        <v>19</v>
      </c>
      <c r="C11" s="7" t="s">
        <v>13</v>
      </c>
      <c r="D11" s="7" t="s">
        <v>7</v>
      </c>
      <c r="E11" s="8">
        <v>145000</v>
      </c>
    </row>
    <row r="12" spans="1:5" s="1" customFormat="1" ht="55.2">
      <c r="B12" s="7" t="s">
        <v>20</v>
      </c>
      <c r="C12" s="7" t="s">
        <v>13</v>
      </c>
      <c r="D12" s="7" t="s">
        <v>7</v>
      </c>
      <c r="E12" s="8">
        <v>195000</v>
      </c>
    </row>
    <row r="13" spans="1:5" ht="55.2">
      <c r="B13" s="7" t="s">
        <v>21</v>
      </c>
      <c r="C13" s="7" t="s">
        <v>13</v>
      </c>
      <c r="D13" s="7" t="s">
        <v>7</v>
      </c>
      <c r="E13" s="8">
        <v>400000</v>
      </c>
    </row>
    <row r="14" spans="1:5" ht="55.2">
      <c r="B14" s="7" t="s">
        <v>22</v>
      </c>
      <c r="C14" s="7" t="s">
        <v>13</v>
      </c>
      <c r="D14" s="7" t="s">
        <v>7</v>
      </c>
      <c r="E14" s="8">
        <v>1573382</v>
      </c>
    </row>
    <row r="15" spans="1:5" ht="55.2">
      <c r="B15" s="7" t="s">
        <v>23</v>
      </c>
      <c r="C15" s="7" t="s">
        <v>13</v>
      </c>
      <c r="D15" s="7" t="s">
        <v>7</v>
      </c>
      <c r="E15" s="8">
        <v>150000</v>
      </c>
    </row>
    <row r="16" spans="1:5" ht="55.2">
      <c r="B16" s="7" t="s">
        <v>24</v>
      </c>
      <c r="C16" s="7" t="s">
        <v>13</v>
      </c>
      <c r="D16" s="7" t="s">
        <v>7</v>
      </c>
      <c r="E16" s="8">
        <v>100000</v>
      </c>
    </row>
    <row r="17" spans="2:5" ht="55.2">
      <c r="B17" s="7" t="s">
        <v>25</v>
      </c>
      <c r="C17" s="7" t="s">
        <v>13</v>
      </c>
      <c r="D17" s="7" t="s">
        <v>7</v>
      </c>
      <c r="E17" s="8">
        <v>45000</v>
      </c>
    </row>
    <row r="18" spans="2:5" ht="55.2">
      <c r="B18" s="7" t="s">
        <v>26</v>
      </c>
      <c r="C18" s="7" t="s">
        <v>13</v>
      </c>
      <c r="D18" s="7" t="s">
        <v>7</v>
      </c>
      <c r="E18" s="8">
        <v>300000</v>
      </c>
    </row>
    <row r="19" spans="2:5" ht="55.2">
      <c r="B19" s="7" t="s">
        <v>27</v>
      </c>
      <c r="C19" s="7" t="s">
        <v>13</v>
      </c>
      <c r="D19" s="7" t="s">
        <v>7</v>
      </c>
      <c r="E19" s="8">
        <v>20800</v>
      </c>
    </row>
    <row r="20" spans="2:5" ht="55.2">
      <c r="B20" s="7" t="s">
        <v>28</v>
      </c>
      <c r="C20" s="7" t="s">
        <v>13</v>
      </c>
      <c r="D20" s="7" t="s">
        <v>7</v>
      </c>
      <c r="E20" s="8">
        <v>112764</v>
      </c>
    </row>
    <row r="21" spans="2:5" ht="55.2">
      <c r="B21" s="7" t="s">
        <v>29</v>
      </c>
      <c r="C21" s="7" t="s">
        <v>30</v>
      </c>
      <c r="D21" s="7" t="s">
        <v>8</v>
      </c>
      <c r="E21" s="8">
        <v>100000</v>
      </c>
    </row>
    <row r="22" spans="2:5" ht="55.2">
      <c r="B22" s="7" t="s">
        <v>31</v>
      </c>
      <c r="C22" s="7" t="s">
        <v>30</v>
      </c>
      <c r="D22" s="7" t="s">
        <v>8</v>
      </c>
      <c r="E22" s="8">
        <v>90000</v>
      </c>
    </row>
    <row r="23" spans="2:5" ht="55.2">
      <c r="B23" s="7" t="s">
        <v>32</v>
      </c>
      <c r="C23" s="7" t="s">
        <v>30</v>
      </c>
      <c r="D23" s="7" t="s">
        <v>8</v>
      </c>
      <c r="E23" s="8">
        <v>100000</v>
      </c>
    </row>
    <row r="24" spans="2:5" ht="55.2">
      <c r="B24" s="7" t="s">
        <v>33</v>
      </c>
      <c r="C24" s="7" t="s">
        <v>30</v>
      </c>
      <c r="D24" s="7" t="s">
        <v>8</v>
      </c>
      <c r="E24" s="8">
        <v>100000</v>
      </c>
    </row>
    <row r="25" spans="2:5" ht="55.2">
      <c r="B25" s="7" t="s">
        <v>34</v>
      </c>
      <c r="C25" s="7" t="s">
        <v>30</v>
      </c>
      <c r="D25" s="7" t="s">
        <v>8</v>
      </c>
      <c r="E25" s="8">
        <v>100000</v>
      </c>
    </row>
    <row r="26" spans="2:5" ht="55.2">
      <c r="B26" s="7" t="s">
        <v>35</v>
      </c>
      <c r="C26" s="7" t="s">
        <v>30</v>
      </c>
      <c r="D26" s="7" t="s">
        <v>8</v>
      </c>
      <c r="E26" s="8">
        <v>60000</v>
      </c>
    </row>
    <row r="27" spans="2:5" ht="55.2">
      <c r="B27" s="7" t="s">
        <v>36</v>
      </c>
      <c r="C27" s="7" t="s">
        <v>30</v>
      </c>
      <c r="D27" s="7" t="s">
        <v>8</v>
      </c>
      <c r="E27" s="8">
        <v>44800</v>
      </c>
    </row>
    <row r="28" spans="2:5" ht="55.2">
      <c r="B28" s="7" t="s">
        <v>47</v>
      </c>
      <c r="C28" s="7" t="s">
        <v>13</v>
      </c>
      <c r="D28" s="7" t="s">
        <v>9</v>
      </c>
      <c r="E28" s="8">
        <v>120000</v>
      </c>
    </row>
    <row r="29" spans="2:5" ht="55.2">
      <c r="B29" s="7" t="s">
        <v>37</v>
      </c>
      <c r="C29" s="7" t="s">
        <v>13</v>
      </c>
      <c r="D29" s="7" t="s">
        <v>9</v>
      </c>
      <c r="E29" s="8">
        <v>50000</v>
      </c>
    </row>
    <row r="30" spans="2:5" ht="55.2">
      <c r="B30" s="7" t="s">
        <v>38</v>
      </c>
      <c r="C30" s="7" t="s">
        <v>13</v>
      </c>
      <c r="D30" s="7" t="s">
        <v>9</v>
      </c>
      <c r="E30" s="8">
        <v>40000</v>
      </c>
    </row>
    <row r="31" spans="2:5" ht="55.2">
      <c r="B31" s="7" t="s">
        <v>39</v>
      </c>
      <c r="C31" s="7" t="s">
        <v>13</v>
      </c>
      <c r="D31" s="7" t="s">
        <v>9</v>
      </c>
      <c r="E31" s="8">
        <v>100000</v>
      </c>
    </row>
    <row r="32" spans="2:5" ht="55.2">
      <c r="B32" s="7" t="s">
        <v>40</v>
      </c>
      <c r="C32" s="7" t="s">
        <v>13</v>
      </c>
      <c r="D32" s="7" t="s">
        <v>9</v>
      </c>
      <c r="E32" s="8">
        <v>120000</v>
      </c>
    </row>
    <row r="33" spans="1:5" ht="55.2">
      <c r="B33" s="7" t="s">
        <v>41</v>
      </c>
      <c r="C33" s="7" t="s">
        <v>13</v>
      </c>
      <c r="D33" s="7" t="s">
        <v>9</v>
      </c>
      <c r="E33" s="8">
        <v>150000</v>
      </c>
    </row>
    <row r="34" spans="1:5" ht="55.2">
      <c r="B34" s="7" t="s">
        <v>42</v>
      </c>
      <c r="C34" s="7" t="s">
        <v>13</v>
      </c>
      <c r="D34" s="7" t="s">
        <v>9</v>
      </c>
      <c r="E34" s="8">
        <v>120000</v>
      </c>
    </row>
    <row r="35" spans="1:5" ht="55.2">
      <c r="B35" s="7" t="s">
        <v>43</v>
      </c>
      <c r="C35" s="7" t="s">
        <v>13</v>
      </c>
      <c r="D35" s="7" t="s">
        <v>9</v>
      </c>
      <c r="E35" s="8">
        <v>95000</v>
      </c>
    </row>
    <row r="36" spans="1:5" ht="55.2">
      <c r="B36" s="7" t="s">
        <v>44</v>
      </c>
      <c r="C36" s="7" t="s">
        <v>13</v>
      </c>
      <c r="D36" s="7" t="s">
        <v>9</v>
      </c>
      <c r="E36" s="8">
        <v>36000</v>
      </c>
    </row>
    <row r="37" spans="1:5" ht="55.2">
      <c r="B37" s="7" t="s">
        <v>45</v>
      </c>
      <c r="C37" s="7" t="s">
        <v>13</v>
      </c>
      <c r="D37" s="7" t="s">
        <v>9</v>
      </c>
      <c r="E37" s="8">
        <v>30000</v>
      </c>
    </row>
    <row r="38" spans="1:5" ht="55.2">
      <c r="B38" s="7" t="s">
        <v>46</v>
      </c>
      <c r="C38" s="7" t="s">
        <v>13</v>
      </c>
      <c r="D38" s="7" t="s">
        <v>9</v>
      </c>
      <c r="E38" s="8">
        <v>50000</v>
      </c>
    </row>
    <row r="39" spans="1:5" ht="14.4" thickBot="1">
      <c r="A39" s="1" t="s">
        <v>10</v>
      </c>
      <c r="B39" s="9"/>
      <c r="C39" s="9"/>
      <c r="D39" s="9"/>
      <c r="E39" s="10">
        <f>SUBTOTAL(109,表格1[本年度撥付數])</f>
        <v>6209746</v>
      </c>
    </row>
    <row r="40" spans="1:5" ht="14.4" thickTop="1"/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D5:D38</xm:sqref>
        </x14:dataValidation>
        <x14:dataValidation type="list" allowBlank="1" showInputMessage="1" showErrorMessage="1">
          <x14:formula1>
            <xm:f>[1]工作表2!#REF!</xm:f>
          </x14:formula1>
          <xm:sqref>A5:A38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2018-04-16T03:40:41Z</dcterms:modified>
</cp:coreProperties>
</file>