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1年\04月份學產月報\"/>
    </mc:Choice>
  </mc:AlternateContent>
  <xr:revisionPtr revIDLastSave="0" documentId="13_ncr:1_{FF473A19-96A6-44DB-9713-66B0B5C20BDE}" xr6:coauthVersionLast="36" xr6:coauthVersionMax="36" xr10:uidLastSave="{00000000-0000-0000-0000-000000000000}"/>
  <bookViews>
    <workbookView xWindow="0" yWindow="0" windowWidth="28800" windowHeight="12195" xr2:uid="{63FA5370-DB8C-4807-B9A8-3A20274080B8}"/>
  </bookViews>
  <sheets>
    <sheet name="學產基金111年04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 s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<sst xmlns="http://schemas.openxmlformats.org/spreadsheetml/2006/main" count="54" uniqueCount="31">
  <si>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</si>
  <si>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</si>
  <si>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</si>
  <si>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</si>
  <si>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</si>
  <si>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</si>
  <si>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</si>
  <si>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彰化縣政府</t>
  </si>
  <si>
    <t>支付111年度第1梯次教育部學產基金補助培訓具特殊專長弱勢學生計畫(團體)</t>
    <phoneticPr fontId="3" type="noConversion"/>
  </si>
  <si>
    <t>補（協）助政府機關（構）</t>
    <phoneticPr fontId="3" type="noConversion"/>
  </si>
  <si>
    <t>高雄市政府教育局</t>
  </si>
  <si>
    <t>支付111年度第1梯次教育部學產基金補助培訓具特殊專長弱勢學生計畫(個人)</t>
    <phoneticPr fontId="3" type="noConversion"/>
  </si>
  <si>
    <t>國立光復高級商工職業學校</t>
  </si>
  <si>
    <t>臺中市政府教育局</t>
  </si>
  <si>
    <t>臺北市政府教育局</t>
  </si>
  <si>
    <t>財團法人張老師基金會桃園分事務所</t>
  </si>
  <si>
    <t>支付111年度第1梯次教育部學產基金補助民間團體輔導高關懷學生計畫</t>
    <phoneticPr fontId="3" type="noConversion"/>
  </si>
  <si>
    <t>捐助國內團體</t>
    <phoneticPr fontId="3" type="noConversion"/>
  </si>
  <si>
    <t>社團法人台灣想飛全人關懷協會</t>
  </si>
  <si>
    <t>財團法人「張老師」基金會高雄分事務所</t>
  </si>
  <si>
    <t>社團法人中華民國牧愛生命協會</t>
  </si>
  <si>
    <t>財團法人張老師基金會台北分事務所</t>
  </si>
  <si>
    <t>中信學校財團法人中信金融管理學院</t>
  </si>
  <si>
    <t>捐助私校</t>
  </si>
  <si>
    <t>屏東縣私立民生高級家事商業職業學校</t>
  </si>
  <si>
    <t>環球學校財團法人環球科技大學</t>
  </si>
  <si>
    <t>財團法人朝陽科技大學</t>
  </si>
  <si>
    <t>支付教育部學產基金急難慰問金預撥經費(第78次預撥)</t>
    <phoneticPr fontId="3" type="noConversion"/>
  </si>
  <si>
    <t>慰問、照護及濟助金</t>
  </si>
  <si>
    <t>合計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</si>
  <si>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111</t>
    </r>
    <r>
      <rPr>
        <sz val="12"/>
        <color indexed="8"/>
        <rFont val="標楷體"/>
        <family val="4"/>
        <charset val="136"/>
      </rPr>
      <t>年度04月份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</si>
</sst>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[=0]&quot;&quot;;#,##0"/>
    <numFmt numFmtId="178" formatCode="#,##0_);[Red]\(#,##0\)"/>
  </numFmts>
  <fonts count="8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78" fontId="6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77" fontId="7" fillId="0" borderId="2" xfId="0" applyNumberFormat="1" applyFont="1" applyBorder="1" applyAlignment="1">
      <alignment horizontal="right" vertical="center" wrapText="1"/>
    </xf>
    <xf numFmtId="177" fontId="7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5F379-7FB4-4403-8CB6-7358EA80AAE1}">
  <sheetPr>
    <tabColor rgb="FFFFFF00"/>
  </sheetPr>
  <dimension ref="A1:F20"/>
  <sheetViews>
    <sheetView tabSelected="1" zoomScaleNormal="100" workbookViewId="0">
      <selection activeCell="C5" sqref="C5"/>
    </sheetView>
  </sheetViews>
  <sheetFormatPr defaultRowHeight="16.5"/>
  <cols>
    <col min="1" max="1" width="16" style="21" customWidth="1"/>
    <col min="2" max="2" width="19" style="21" customWidth="1"/>
    <col min="3" max="3" width="17.875" style="21" customWidth="1"/>
    <col min="4" max="4" width="16.75" style="22" customWidth="1"/>
    <col min="5" max="5" width="17" style="21" customWidth="1"/>
    <col min="6" max="16384" width="9" style="14"/>
  </cols>
  <sheetData>
    <row r="1" spans="1:6" s="2" customFormat="1" ht="19.5">
      <c r="A1" s="1" t="s">
        <v>0</v>
      </c>
      <c r="B1" s="1"/>
      <c r="C1" s="1"/>
      <c r="D1" s="1"/>
      <c r="E1" s="1"/>
    </row>
    <row r="2" spans="1:6" s="2" customFormat="1">
      <c r="A2" s="3" t="s">
        <v>1</v>
      </c>
      <c r="B2" s="3"/>
      <c r="C2" s="3"/>
      <c r="D2" s="3"/>
      <c r="E2" s="3"/>
    </row>
    <row r="3" spans="1:6" s="2" customFormat="1">
      <c r="A3" s="4" t="s">
        <v>30</v>
      </c>
      <c r="B3" s="4"/>
      <c r="C3" s="4"/>
      <c r="D3" s="4"/>
      <c r="E3" s="4"/>
    </row>
    <row r="4" spans="1:6" s="9" customFormat="1" ht="33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8"/>
    </row>
    <row r="5" spans="1:6" ht="66">
      <c r="A5" s="10" t="s">
        <v>7</v>
      </c>
      <c r="B5" s="11" t="s">
        <v>8</v>
      </c>
      <c r="C5" s="16" t="s">
        <v>9</v>
      </c>
      <c r="D5" s="19">
        <v>420000</v>
      </c>
      <c r="E5" s="12">
        <f>D5</f>
        <v>420000</v>
      </c>
      <c r="F5" s="13"/>
    </row>
    <row r="6" spans="1:6" ht="66">
      <c r="A6" s="10" t="s">
        <v>10</v>
      </c>
      <c r="B6" s="11" t="s">
        <v>8</v>
      </c>
      <c r="C6" s="16" t="s">
        <v>9</v>
      </c>
      <c r="D6" s="19">
        <v>1643200</v>
      </c>
      <c r="E6" s="12">
        <f t="shared" ref="E6:E19" si="0">D6</f>
        <v>1643200</v>
      </c>
      <c r="F6" s="13"/>
    </row>
    <row r="7" spans="1:6" ht="66">
      <c r="A7" s="10" t="s">
        <v>10</v>
      </c>
      <c r="B7" s="11" t="s">
        <v>11</v>
      </c>
      <c r="C7" s="16" t="s">
        <v>9</v>
      </c>
      <c r="D7" s="19">
        <v>78000</v>
      </c>
      <c r="E7" s="12">
        <f t="shared" si="0"/>
        <v>78000</v>
      </c>
      <c r="F7" s="13"/>
    </row>
    <row r="8" spans="1:6" ht="66">
      <c r="A8" s="10" t="s">
        <v>12</v>
      </c>
      <c r="B8" s="11" t="s">
        <v>8</v>
      </c>
      <c r="C8" s="16" t="s">
        <v>9</v>
      </c>
      <c r="D8" s="19">
        <v>130000</v>
      </c>
      <c r="E8" s="12">
        <f t="shared" si="0"/>
        <v>130000</v>
      </c>
      <c r="F8" s="13"/>
    </row>
    <row r="9" spans="1:6" ht="66">
      <c r="A9" s="10" t="s">
        <v>13</v>
      </c>
      <c r="B9" s="11" t="s">
        <v>11</v>
      </c>
      <c r="C9" s="16" t="s">
        <v>9</v>
      </c>
      <c r="D9" s="19">
        <v>225000</v>
      </c>
      <c r="E9" s="12">
        <f t="shared" si="0"/>
        <v>225000</v>
      </c>
    </row>
    <row r="10" spans="1:6" ht="66">
      <c r="A10" s="10" t="s">
        <v>14</v>
      </c>
      <c r="B10" s="11" t="s">
        <v>8</v>
      </c>
      <c r="C10" s="16" t="s">
        <v>9</v>
      </c>
      <c r="D10" s="19">
        <v>640000</v>
      </c>
      <c r="E10" s="12">
        <f t="shared" si="0"/>
        <v>640000</v>
      </c>
    </row>
    <row r="11" spans="1:6" ht="66">
      <c r="A11" s="10" t="s">
        <v>15</v>
      </c>
      <c r="B11" s="11" t="s">
        <v>16</v>
      </c>
      <c r="C11" s="16" t="s">
        <v>17</v>
      </c>
      <c r="D11" s="19">
        <v>160000</v>
      </c>
      <c r="E11" s="12">
        <f t="shared" si="0"/>
        <v>160000</v>
      </c>
    </row>
    <row r="12" spans="1:6" ht="66">
      <c r="A12" s="10" t="s">
        <v>18</v>
      </c>
      <c r="B12" s="11" t="s">
        <v>16</v>
      </c>
      <c r="C12" s="16" t="s">
        <v>17</v>
      </c>
      <c r="D12" s="19">
        <v>120000</v>
      </c>
      <c r="E12" s="12">
        <f t="shared" si="0"/>
        <v>120000</v>
      </c>
    </row>
    <row r="13" spans="1:6" ht="66">
      <c r="A13" s="10" t="s">
        <v>19</v>
      </c>
      <c r="B13" s="11" t="s">
        <v>16</v>
      </c>
      <c r="C13" s="16" t="s">
        <v>17</v>
      </c>
      <c r="D13" s="19">
        <v>160000</v>
      </c>
      <c r="E13" s="12">
        <f t="shared" si="0"/>
        <v>160000</v>
      </c>
    </row>
    <row r="14" spans="1:6" ht="66">
      <c r="A14" s="10" t="s">
        <v>20</v>
      </c>
      <c r="B14" s="11" t="s">
        <v>16</v>
      </c>
      <c r="C14" s="16" t="s">
        <v>17</v>
      </c>
      <c r="D14" s="19">
        <v>140000</v>
      </c>
      <c r="E14" s="12">
        <f t="shared" si="0"/>
        <v>140000</v>
      </c>
    </row>
    <row r="15" spans="1:6" ht="66">
      <c r="A15" s="10" t="s">
        <v>21</v>
      </c>
      <c r="B15" s="15" t="s">
        <v>16</v>
      </c>
      <c r="C15" s="16" t="s">
        <v>17</v>
      </c>
      <c r="D15" s="19">
        <v>160000</v>
      </c>
      <c r="E15" s="12">
        <f t="shared" si="0"/>
        <v>160000</v>
      </c>
    </row>
    <row r="16" spans="1:6" ht="66">
      <c r="A16" s="10" t="s">
        <v>22</v>
      </c>
      <c r="B16" s="11" t="s">
        <v>8</v>
      </c>
      <c r="C16" s="16" t="s">
        <v>23</v>
      </c>
      <c r="D16" s="19">
        <v>150000</v>
      </c>
      <c r="E16" s="12">
        <f t="shared" si="0"/>
        <v>150000</v>
      </c>
    </row>
    <row r="17" spans="1:5" ht="66">
      <c r="A17" s="10" t="s">
        <v>24</v>
      </c>
      <c r="B17" s="11" t="s">
        <v>8</v>
      </c>
      <c r="C17" s="16" t="s">
        <v>23</v>
      </c>
      <c r="D17" s="19">
        <v>330000</v>
      </c>
      <c r="E17" s="12">
        <f t="shared" si="0"/>
        <v>330000</v>
      </c>
    </row>
    <row r="18" spans="1:5" ht="66">
      <c r="A18" s="10" t="s">
        <v>25</v>
      </c>
      <c r="B18" s="11" t="s">
        <v>11</v>
      </c>
      <c r="C18" s="16" t="s">
        <v>23</v>
      </c>
      <c r="D18" s="19">
        <v>25000</v>
      </c>
      <c r="E18" s="12">
        <f t="shared" si="0"/>
        <v>25000</v>
      </c>
    </row>
    <row r="19" spans="1:5" ht="49.5">
      <c r="A19" s="10" t="s">
        <v>26</v>
      </c>
      <c r="B19" s="11" t="s">
        <v>27</v>
      </c>
      <c r="C19" s="17" t="s">
        <v>28</v>
      </c>
      <c r="D19" s="19">
        <v>30000000</v>
      </c>
      <c r="E19" s="12">
        <f t="shared" si="0"/>
        <v>30000000</v>
      </c>
    </row>
    <row r="20" spans="1:5">
      <c r="A20" s="18" t="s">
        <v>29</v>
      </c>
      <c r="B20" s="18"/>
      <c r="C20" s="18"/>
      <c r="D20" s="19">
        <f>SUM(D5:D19)</f>
        <v>34381200</v>
      </c>
      <c r="E20" s="20">
        <f>D20</f>
        <v>34381200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學產基金111年04月份補（捐）助明細表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2022-04-28T07:59:37Z</dcterms:created>
  <dcterms:modified xsi:type="dcterms:W3CDTF">2022-04-28T08:00:24Z</dcterms:modified>
</cp:coreProperties>
</file>