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8273\Desktop\工作資料\學產基金\學產月報\108年12月份學產月報\"/>
    </mc:Choice>
  </mc:AlternateContent>
  <bookViews>
    <workbookView xWindow="0" yWindow="0" windowWidth="28800" windowHeight="12060"/>
  </bookViews>
  <sheets>
    <sheet name="學產基金108年12月份補（捐）助明細表"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D10" i="1"/>
  <c r="F6" i="1"/>
  <c r="F5" i="1"/>
  <c r="F10" i="1" s="1"/>
</calcChain>
</file>

<file path=xl/sharedStrings.xml><?xml version="1.0" encoding="utf-8"?>
<sst xmlns="http://schemas.openxmlformats.org/spreadsheetml/2006/main" count="25" uniqueCount="22">
  <si>
    <r>
      <t>學產基金</t>
    </r>
    <r>
      <rPr>
        <b/>
        <sz val="12"/>
        <rFont val="Times New Roman"/>
        <family val="1"/>
      </rPr>
      <t/>
    </r>
  </si>
  <si>
    <t>補（捐）助明細表</t>
    <phoneticPr fontId="3" type="noConversion"/>
  </si>
  <si>
    <r>
      <rPr>
        <sz val="12"/>
        <color indexed="8"/>
        <rFont val="標楷體"/>
        <family val="4"/>
        <charset val="136"/>
      </rPr>
      <t>中華民國</t>
    </r>
    <r>
      <rPr>
        <sz val="12"/>
        <rFont val="標楷體"/>
        <family val="4"/>
        <charset val="136"/>
      </rPr>
      <t>108</t>
    </r>
    <r>
      <rPr>
        <sz val="12"/>
        <color indexed="8"/>
        <rFont val="標楷體"/>
        <family val="4"/>
        <charset val="136"/>
      </rPr>
      <t>年度12月份</t>
    </r>
    <phoneticPr fontId="3" type="noConversion"/>
  </si>
  <si>
    <t>受補 (捐) 助單位名稱</t>
    <phoneticPr fontId="3" type="noConversion"/>
  </si>
  <si>
    <t>補 (捐) 助計畫名稱</t>
    <phoneticPr fontId="3" type="noConversion"/>
  </si>
  <si>
    <t>列支科目名稱</t>
    <phoneticPr fontId="3" type="noConversion"/>
  </si>
  <si>
    <t>本年度撥付數</t>
  </si>
  <si>
    <t>支出收回</t>
    <phoneticPr fontId="3" type="noConversion"/>
  </si>
  <si>
    <t>本年度實際補助金額</t>
    <phoneticPr fontId="3" type="noConversion"/>
  </si>
  <si>
    <t>財團法人台灣省台南市天主教鮑思高慈幼會附設屏東縣私立少年城</t>
  </si>
  <si>
    <t>支付108年度第1梯次教育部學產基金補助民間團體輔導高關懷學生計畫-團體</t>
    <phoneticPr fontId="3" type="noConversion"/>
  </si>
  <si>
    <t>捐助國內團體</t>
    <phoneticPr fontId="3" type="noConversion"/>
  </si>
  <si>
    <t>財團法人朝陽科技大學</t>
    <phoneticPr fontId="3" type="noConversion"/>
  </si>
  <si>
    <t>支付本部學產基金急難慰問金預撥經費(第66次預撥)</t>
    <phoneticPr fontId="3" type="noConversion"/>
  </si>
  <si>
    <t>慰問、照護及濟助金</t>
    <phoneticPr fontId="3" type="noConversion"/>
  </si>
  <si>
    <t>轉正借支辦理撥付「108學年度第1學期教育部學產基金設置低收入戶學生助學金」之用</t>
    <phoneticPr fontId="3" type="noConversion"/>
  </si>
  <si>
    <t>獎助學員生給與</t>
    <phoneticPr fontId="3" type="noConversion"/>
  </si>
  <si>
    <t>轉正朝陽科技大學代辦108年本部學產基金設置急難慰問金發放作業 帳列108年度預付費用</t>
    <phoneticPr fontId="3" type="noConversion"/>
  </si>
  <si>
    <t>教育部國民及學前教育署</t>
  </si>
  <si>
    <t>經費報支轉正教育部國民及學前教育署之各縣市聯絡處軍訓督導代表 致贈急難慰問金經費，107年度未支用餘款轉入108年賡續支用30萬元</t>
    <phoneticPr fontId="3" type="noConversion"/>
  </si>
  <si>
    <t>合計</t>
    <phoneticPr fontId="3" type="noConversion"/>
  </si>
  <si>
    <t>財團法人臺中市私立僑泰高級中學</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</si>
</sst>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quot;&quot;;#,##0"/>
  </numFmts>
  <fonts count="9" x14ac:knownFonts="1">
    <font>
      <sz val="12"/>
      <color indexed="8"/>
      <name val="新細明體"/>
      <family val="1"/>
      <charset val="136"/>
    </font>
    <font>
      <b/>
      <sz val="12"/>
      <name val="標楷體"/>
      <family val="4"/>
      <charset val="136"/>
    </font>
    <font>
      <b/>
      <sz val="12"/>
      <name val="Times New Roman"/>
      <family val="1"/>
    </font>
    <font>
      <sz val="9"/>
      <name val="新細明體"/>
      <family val="1"/>
      <charset val="136"/>
    </font>
    <font>
      <sz val="10"/>
      <name val="標楷體"/>
      <family val="4"/>
      <charset val="136"/>
    </font>
    <font>
      <b/>
      <u/>
      <sz val="12"/>
      <name val="標楷體"/>
      <family val="4"/>
      <charset val="136"/>
    </font>
    <font>
      <sz val="12"/>
      <name val="標楷體"/>
      <family val="4"/>
      <charset val="136"/>
    </font>
    <font>
      <sz val="12"/>
      <color indexed="8"/>
      <name val="標楷體"/>
      <family val="4"/>
      <charset val="136"/>
    </font>
    <font>
      <sz val="12"/>
      <color indexed="8"/>
      <name val="Times New Roman"/>
      <family val="1"/>
    </font>
  </fonts>
  <fills count="5">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2" borderId="0" xfId="0" applyFont="1" applyFill="1" applyAlignment="1">
      <alignment horizontal="center" vertical="center" wrapText="1"/>
    </xf>
    <xf numFmtId="0" fontId="4" fillId="0" borderId="0" xfId="0" applyFont="1" applyAlignment="1">
      <alignment horizontal="center" vertical="center"/>
    </xf>
    <xf numFmtId="0" fontId="5"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177"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4" fillId="0" borderId="0" xfId="0" applyFont="1" applyFill="1" applyAlignment="1">
      <alignment horizontal="center" vertical="center"/>
    </xf>
    <xf numFmtId="0" fontId="7" fillId="0" borderId="1" xfId="0" applyFont="1" applyBorder="1">
      <alignment vertical="center"/>
    </xf>
    <xf numFmtId="0" fontId="7" fillId="0" borderId="1" xfId="0" applyFont="1" applyBorder="1" applyAlignment="1">
      <alignment horizontal="left" vertical="center" wrapText="1"/>
    </xf>
    <xf numFmtId="178" fontId="7" fillId="0" borderId="1" xfId="0" applyNumberFormat="1" applyFont="1" applyBorder="1" applyAlignment="1">
      <alignment horizontal="right" vertical="center"/>
    </xf>
    <xf numFmtId="0" fontId="7" fillId="0" borderId="1" xfId="0" applyFont="1" applyBorder="1" applyAlignment="1">
      <alignment horizontal="right" vertical="center"/>
    </xf>
    <xf numFmtId="0" fontId="7" fillId="0" borderId="0" xfId="0" applyFont="1">
      <alignment vertical="center"/>
    </xf>
    <xf numFmtId="177" fontId="7" fillId="0" borderId="1" xfId="0" applyNumberFormat="1" applyFont="1" applyBorder="1" applyAlignment="1">
      <alignment horizontal="right" vertical="center"/>
    </xf>
    <xf numFmtId="0" fontId="0" fillId="0" borderId="1" xfId="0" applyBorder="1" applyAlignment="1">
      <alignment vertical="center" wrapText="1"/>
    </xf>
    <xf numFmtId="178" fontId="8" fillId="0" borderId="1" xfId="0" applyNumberFormat="1" applyFont="1" applyBorder="1">
      <alignment vertical="center"/>
    </xf>
    <xf numFmtId="176" fontId="7" fillId="0" borderId="0" xfId="0" applyNumberFormat="1" applyFont="1">
      <alignment vertical="center"/>
    </xf>
    <xf numFmtId="0" fontId="7" fillId="0" borderId="1" xfId="0" applyFont="1" applyBorder="1" applyAlignment="1">
      <alignment vertical="center" wrapText="1"/>
    </xf>
    <xf numFmtId="0" fontId="7" fillId="0" borderId="0" xfId="0" applyFont="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
  <sheetViews>
    <sheetView tabSelected="1" workbookViewId="0">
      <selection activeCell="B7" sqref="B7"/>
    </sheetView>
  </sheetViews>
  <sheetFormatPr defaultRowHeight="16.5" x14ac:dyDescent="0.25"/>
  <cols>
    <col min="1" max="1" width="15.25" style="14" customWidth="1"/>
    <col min="2" max="2" width="19.375" style="14" customWidth="1"/>
    <col min="3" max="3" width="9.25" style="14" customWidth="1"/>
    <col min="4" max="4" width="13.375" style="18" customWidth="1"/>
    <col min="5" max="5" width="6.625" style="14" customWidth="1"/>
    <col min="6" max="6" width="21.625" style="14" customWidth="1"/>
    <col min="7" max="16384" width="9" style="14"/>
  </cols>
  <sheetData>
    <row r="1" spans="1:6" s="2" customFormat="1" x14ac:dyDescent="0.25">
      <c r="A1" s="1" t="s">
        <v>0</v>
      </c>
      <c r="B1" s="1"/>
      <c r="C1" s="1"/>
      <c r="D1" s="1"/>
    </row>
    <row r="2" spans="1:6" s="2" customFormat="1" x14ac:dyDescent="0.25">
      <c r="A2" s="3" t="s">
        <v>1</v>
      </c>
      <c r="B2" s="3"/>
      <c r="C2" s="3"/>
      <c r="D2" s="3"/>
    </row>
    <row r="3" spans="1:6" s="2" customFormat="1" x14ac:dyDescent="0.25">
      <c r="A3" s="4" t="s">
        <v>2</v>
      </c>
      <c r="B3" s="4"/>
      <c r="C3" s="4"/>
      <c r="D3" s="4"/>
    </row>
    <row r="4" spans="1:6" s="9" customFormat="1" ht="28.5" x14ac:dyDescent="0.25">
      <c r="A4" s="5" t="s">
        <v>3</v>
      </c>
      <c r="B4" s="5" t="s">
        <v>4</v>
      </c>
      <c r="C4" s="5" t="s">
        <v>5</v>
      </c>
      <c r="D4" s="6" t="s">
        <v>6</v>
      </c>
      <c r="E4" s="7" t="s">
        <v>7</v>
      </c>
      <c r="F4" s="8" t="s">
        <v>8</v>
      </c>
    </row>
    <row r="5" spans="1:6" ht="82.5" x14ac:dyDescent="0.25">
      <c r="A5" s="19" t="s">
        <v>9</v>
      </c>
      <c r="B5" s="11" t="s">
        <v>10</v>
      </c>
      <c r="C5" s="19" t="s">
        <v>11</v>
      </c>
      <c r="D5" s="12">
        <v>100000</v>
      </c>
      <c r="E5" s="13"/>
      <c r="F5" s="12">
        <f>D5+E5</f>
        <v>100000</v>
      </c>
    </row>
    <row r="6" spans="1:6" ht="49.5" x14ac:dyDescent="0.25">
      <c r="A6" s="19" t="s">
        <v>12</v>
      </c>
      <c r="B6" s="11" t="s">
        <v>13</v>
      </c>
      <c r="C6" s="19" t="s">
        <v>14</v>
      </c>
      <c r="D6" s="12">
        <v>20000000</v>
      </c>
      <c r="E6" s="13"/>
      <c r="F6" s="12">
        <f>D6+E6</f>
        <v>20000000</v>
      </c>
    </row>
    <row r="7" spans="1:6" ht="66" x14ac:dyDescent="0.25">
      <c r="A7" s="20" t="s">
        <v>21</v>
      </c>
      <c r="B7" s="11" t="s">
        <v>15</v>
      </c>
      <c r="C7" s="19" t="s">
        <v>16</v>
      </c>
      <c r="D7" s="15">
        <v>208500000</v>
      </c>
      <c r="E7" s="13"/>
      <c r="F7" s="15">
        <v>208500000</v>
      </c>
    </row>
    <row r="8" spans="1:6" ht="66" x14ac:dyDescent="0.25">
      <c r="A8" s="19" t="s">
        <v>12</v>
      </c>
      <c r="B8" s="16" t="s">
        <v>17</v>
      </c>
      <c r="C8" s="19" t="s">
        <v>14</v>
      </c>
      <c r="D8" s="15">
        <v>4875000</v>
      </c>
      <c r="E8" s="13"/>
      <c r="F8" s="15">
        <v>4875000</v>
      </c>
    </row>
    <row r="9" spans="1:6" ht="115.5" x14ac:dyDescent="0.25">
      <c r="A9" s="19" t="s">
        <v>18</v>
      </c>
      <c r="B9" s="19" t="s">
        <v>19</v>
      </c>
      <c r="C9" s="19" t="s">
        <v>14</v>
      </c>
      <c r="D9" s="15">
        <v>300000</v>
      </c>
      <c r="E9" s="13"/>
      <c r="F9" s="15">
        <v>300000</v>
      </c>
    </row>
    <row r="10" spans="1:6" x14ac:dyDescent="0.25">
      <c r="A10" s="10" t="s">
        <v>20</v>
      </c>
      <c r="B10" s="10"/>
      <c r="C10" s="10"/>
      <c r="D10" s="17">
        <f t="shared" ref="D10:E10" si="0">SUM(D5:D9)</f>
        <v>233775000</v>
      </c>
      <c r="E10" s="17">
        <f t="shared" si="0"/>
        <v>0</v>
      </c>
      <c r="F10" s="17">
        <f>SUM(F5:F9)</f>
        <v>233775000</v>
      </c>
    </row>
  </sheetData>
  <mergeCells count="3">
    <mergeCell ref="A1:D1"/>
    <mergeCell ref="A2:D2"/>
    <mergeCell ref="A3:D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學產基金108年12月份補（捐）助明細表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2020-02-21T06:24:37Z</cp:lastPrinted>
  <dcterms:created xsi:type="dcterms:W3CDTF">2020-02-21T06:23:47Z</dcterms:created>
  <dcterms:modified xsi:type="dcterms:W3CDTF">2020-02-21T06:25:55Z</dcterms:modified>
</cp:coreProperties>
</file>