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禎儀\政策宣導\105\"/>
    </mc:Choice>
  </mc:AlternateContent>
  <bookViews>
    <workbookView xWindow="0" yWindow="0" windowWidth="23040" windowHeight="9336"/>
  </bookViews>
  <sheets>
    <sheet name="空白" sheetId="4" r:id="rId1"/>
    <sheet name="填寫參考" sheetId="7" r:id="rId2"/>
  </sheets>
  <calcPr calcId="152511"/>
</workbook>
</file>

<file path=xl/calcChain.xml><?xml version="1.0" encoding="utf-8"?>
<calcChain xmlns="http://schemas.openxmlformats.org/spreadsheetml/2006/main">
  <c r="G5" i="7" l="1"/>
  <c r="G5" i="4"/>
</calcChain>
</file>

<file path=xl/sharedStrings.xml><?xml version="1.0" encoding="utf-8"?>
<sst xmlns="http://schemas.openxmlformats.org/spreadsheetml/2006/main" count="230" uniqueCount="186">
  <si>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</si>
  <si>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</si>
  <si>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</si>
  <si>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</si>
  <si>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</si>
  <si>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</si>
  <si>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3.</t>
  </si>
  <si>
    <t>4.</t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</si>
  <si>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</si>
  <si>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</si>
  <si>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</si>
  <si>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</si>
  <si>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</si>
  <si>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1.</t>
    <phoneticPr fontId="2" type="noConversion"/>
  </si>
  <si>
    <t>2.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</si>
  <si>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</si>
  <si>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</si>
  <si>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不定次數</t>
  </si>
  <si>
    <t>1.</t>
    <phoneticPr fontId="2" type="noConversion"/>
  </si>
  <si>
    <t>教育部104年閩南語語言能力認證考試</t>
    <phoneticPr fontId="2" type="noConversion"/>
  </si>
  <si>
    <t>4月1日至5月1日</t>
    <phoneticPr fontId="2" type="noConversion"/>
  </si>
  <si>
    <t>84檔次</t>
  </si>
  <si>
    <t>16面</t>
  </si>
  <si>
    <r>
      <rPr>
        <sz val="12"/>
        <rFont val="標楷體"/>
        <family val="4"/>
        <charset val="136"/>
      </rPr>
      <t>單位主管</t>
    </r>
  </si>
  <si>
    <t>教育部104年度第2季政策宣導相關廣告執行情形表</t>
    <phoneticPr fontId="2" type="noConversion"/>
  </si>
  <si>
    <t>單位：元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</si>
  <si>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</si>
  <si>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</si>
  <si>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</si>
  <si>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</si>
  <si>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託播對象</t>
    <phoneticPr fontId="2" type="noConversion"/>
  </si>
  <si>
    <t>工作計畫</t>
    <phoneticPr fontId="8" type="noConversion"/>
  </si>
  <si>
    <t>金額</t>
    <phoneticPr fontId="2" type="noConversion"/>
  </si>
  <si>
    <t>合計</t>
    <phoneticPr fontId="2" type="noConversion"/>
  </si>
  <si>
    <t>廣播電臺-協請行政院新聞傳播處於全國廣播電台宣傳考試訊息(公益託播)</t>
    <phoneticPr fontId="2" type="noConversion"/>
  </si>
  <si>
    <r>
      <t>終身教育行政及督導</t>
    </r>
    <r>
      <rPr>
        <sz val="12"/>
        <rFont val="Times New Roman"/>
        <family val="1"/>
      </rPr>
      <t/>
    </r>
    <phoneticPr fontId="2" type="noConversion"/>
  </si>
  <si>
    <t>電視廣告-協請行政院於台視、中視、華視、民視、原民台共計5家電視台撥放考試宣傳動畫(公益託播)</t>
    <phoneticPr fontId="2" type="noConversion"/>
  </si>
  <si>
    <t>1次</t>
    <phoneticPr fontId="2" type="noConversion"/>
  </si>
  <si>
    <t>相關網路及平臺宣傳(32個教學資源相關網站、5個組織協會相關網站、15個新住民相關網站、48個facebook、ptt專頁、18個相關部落格、20個台文系所網頁、81個社區大學網頁)</t>
    <phoneticPr fontId="2" type="noConversion"/>
  </si>
  <si>
    <t>寶島聯播網-寶島新聲、大千、主人電台共84檔次</t>
    <phoneticPr fontId="2" type="noConversion"/>
  </si>
  <si>
    <t>104年4月1日一次性刊登</t>
    <phoneticPr fontId="2" type="noConversion"/>
  </si>
  <si>
    <t>平面媒體-刊登考試宣傳海報於聯合晚報(四分之一版；新聞一則)</t>
    <phoneticPr fontId="2" type="noConversion"/>
  </si>
  <si>
    <t>1個月</t>
    <phoneticPr fontId="2" type="noConversion"/>
  </si>
  <si>
    <t>網路關鍵字-google關鍵字及電腦手機內文廣告</t>
    <phoneticPr fontId="2" type="noConversion"/>
  </si>
  <si>
    <t>104年4月23日一次性刊登</t>
    <phoneticPr fontId="2" type="noConversion"/>
  </si>
  <si>
    <t>網路新聞-Ezpr、istudy新聞、新頭殼、噓新聞網路各1則</t>
    <phoneticPr fontId="2" type="noConversion"/>
  </si>
  <si>
    <t>戶外平台海報刊登-台鐵車廂內海報-北(基隆新竹路段)、中(新竹彰化路段)、南(嘉義屏東路段)、東(樹林花蓮路段)</t>
    <phoneticPr fontId="2" type="noConversion"/>
  </si>
  <si>
    <t>原則請求鄉鎮市區公所協助於報名期間懸掛，實際懸掛期間則視其可協助期間為主</t>
    <phoneticPr fontId="2" type="noConversion"/>
  </si>
  <si>
    <t>紅布條-300*60CM(依103年考試報考人數最多之鄉鎮市區，共取90個鄉鎮市公所;另有7間國小、2間國中、1間鄉立圖書館、1個地區性台語協會主動索取協助宣傳)</t>
    <phoneticPr fontId="2" type="noConversion"/>
  </si>
  <si>
    <t>台文罔報封底廣告-4月份刊</t>
    <phoneticPr fontId="2" type="noConversion"/>
  </si>
  <si>
    <t>1111人力銀行Banner-1111人力銀行進修網內頁課程刊登、首頁banner、證照專區刊登、電子報露出</t>
    <phoneticPr fontId="2" type="noConversion"/>
  </si>
  <si>
    <t>2.</t>
    <phoneticPr fontId="2" type="noConversion"/>
  </si>
  <si>
    <t>宣傳4月份亞太大學交流會(UMAP)超短期交換計畫(SSTP)</t>
    <phoneticPr fontId="2" type="noConversion"/>
  </si>
  <si>
    <t>4月1日至4月30日</t>
    <phoneticPr fontId="2" type="noConversion"/>
  </si>
  <si>
    <t>6次</t>
    <phoneticPr fontId="2" type="noConversion"/>
  </si>
  <si>
    <t>印製500張海報，在國內6所大專校院進行校園宣傳</t>
    <phoneticPr fontId="2" type="noConversion"/>
  </si>
  <si>
    <t>104 國際及兩岸教育交流 01 辦理國際教育活動業務</t>
    <phoneticPr fontId="2" type="noConversion"/>
  </si>
  <si>
    <t>3.</t>
    <phoneticPr fontId="2" type="noConversion"/>
  </si>
  <si>
    <t>公告104年本部對外華語教學能力認證考試事項</t>
    <phoneticPr fontId="2" type="noConversion"/>
  </si>
  <si>
    <t>4月17日至4月22日(共4天，2家報紙/1天)</t>
    <phoneticPr fontId="2" type="noConversion"/>
  </si>
  <si>
    <t>8次</t>
    <phoneticPr fontId="2" type="noConversion"/>
  </si>
  <si>
    <t>聯合報、中國時報、自由時報、蘋果日報</t>
    <phoneticPr fontId="2" type="noConversion"/>
  </si>
  <si>
    <t>「國際及兩岸教育交流」計畫-04「鼓勵國外留學」</t>
    <phoneticPr fontId="2" type="noConversion"/>
  </si>
  <si>
    <t>4.</t>
    <phoneticPr fontId="2" type="noConversion"/>
  </si>
  <si>
    <t>【毒品 追追追】</t>
    <phoneticPr fontId="2" type="noConversion"/>
  </si>
  <si>
    <t>4月號刊</t>
    <phoneticPr fontId="2" type="noConversion"/>
  </si>
  <si>
    <t xml:space="preserve">1.104年教育部紫錐花運動青少年反毒企劃專刊委辦案
2.新小牛頓雜誌
3.於紫錐花運動網站以電子檔供民眾下載運用
</t>
    <phoneticPr fontId="2" type="noConversion"/>
  </si>
  <si>
    <t>學生事務與特殊教育行政及督導-04校園安全維護與防制學生藥物濫用</t>
    <phoneticPr fontId="2" type="noConversion"/>
  </si>
  <si>
    <t>5.</t>
    <phoneticPr fontId="2" type="noConversion"/>
  </si>
  <si>
    <t>【向音樂說YES向毒品說NO】</t>
    <phoneticPr fontId="2" type="noConversion"/>
  </si>
  <si>
    <t>1.104年教育部紫錐花運動青少年反毒企劃專刊委辦案
2.Taipeiwalker雜誌</t>
    <phoneticPr fontId="2" type="noConversion"/>
  </si>
  <si>
    <t>6.</t>
    <phoneticPr fontId="2" type="noConversion"/>
  </si>
  <si>
    <t>【主動戒治篇】</t>
    <phoneticPr fontId="2" type="noConversion"/>
  </si>
  <si>
    <t>4月15日起</t>
    <phoneticPr fontId="2" type="noConversion"/>
  </si>
  <si>
    <t>1.單張1款
2.於紫錐花運動網站以電子檔供民眾下載運用
3.圖檔製作</t>
    <phoneticPr fontId="2" type="noConversion"/>
  </si>
  <si>
    <t>7.</t>
    <phoneticPr fontId="2" type="noConversion"/>
  </si>
  <si>
    <t>網路小龍有禮</t>
    <phoneticPr fontId="2" type="noConversion"/>
  </si>
  <si>
    <t>5月4日至5月31日</t>
    <phoneticPr fontId="2" type="noConversion"/>
  </si>
  <si>
    <t>電視廣告-協請行政院於台視、中視、華視、民視、原民台共計5家電視台撥放宣傳動畫(公益託播)</t>
    <phoneticPr fontId="2" type="noConversion"/>
  </si>
  <si>
    <t>8.</t>
    <phoneticPr fontId="2" type="noConversion"/>
  </si>
  <si>
    <t>【害人不淺的K他命】</t>
    <phoneticPr fontId="2" type="noConversion"/>
  </si>
  <si>
    <t>5月號刊</t>
    <phoneticPr fontId="2" type="noConversion"/>
  </si>
  <si>
    <t>不定次數</t>
    <phoneticPr fontId="2" type="noConversion"/>
  </si>
  <si>
    <t>1.少年牛頓雜誌
2.於紫錐花運動網站以電子檔供民眾下載運用
3.104年教育部紫錐花運動青少年反毒企劃專刊委辦案，經費已列於104年4月份執行情形表，爰金額不再重複登列</t>
    <phoneticPr fontId="2" type="noConversion"/>
  </si>
  <si>
    <t>9.</t>
    <phoneticPr fontId="2" type="noConversion"/>
  </si>
  <si>
    <t>【拉K早晚膀胱被K.O.還會讓你做惡夢 】</t>
    <phoneticPr fontId="2" type="noConversion"/>
  </si>
  <si>
    <t>1.科學月刊
2.104年教育部紫錐花運動青少年反毒企劃專刊委辦案，經費已列於104年4月份執行情形表，爰金額不再重複登列</t>
    <phoneticPr fontId="2" type="noConversion"/>
  </si>
  <si>
    <t>10.</t>
    <phoneticPr fontId="2" type="noConversion"/>
  </si>
  <si>
    <t>【正確選擇篇】</t>
    <phoneticPr fontId="2" type="noConversion"/>
  </si>
  <si>
    <t>5月15日起</t>
    <phoneticPr fontId="2" type="noConversion"/>
  </si>
  <si>
    <t>11.</t>
    <phoneticPr fontId="2" type="noConversion"/>
  </si>
  <si>
    <t>宣導反毒</t>
    <phoneticPr fontId="2" type="noConversion"/>
  </si>
  <si>
    <t>5月份</t>
    <phoneticPr fontId="2" type="noConversion"/>
  </si>
  <si>
    <t>1頁次</t>
    <phoneticPr fontId="2" type="noConversion"/>
  </si>
  <si>
    <t>讀者文摘</t>
    <phoneticPr fontId="2" type="noConversion"/>
  </si>
  <si>
    <t>一般行政03分支</t>
    <phoneticPr fontId="2" type="noConversion"/>
  </si>
  <si>
    <t>12.</t>
    <phoneticPr fontId="2" type="noConversion"/>
  </si>
  <si>
    <t>美感生活美好行動-明信片徵選(報紙半十)</t>
    <phoneticPr fontId="2" type="noConversion"/>
  </si>
  <si>
    <t>6月26日</t>
    <phoneticPr fontId="2" type="noConversion"/>
  </si>
  <si>
    <t>1.中國時報
2.美感教育中長程計畫-第一期五年計畫(103至107年)
3.加值贈送</t>
    <phoneticPr fontId="2" type="noConversion"/>
  </si>
  <si>
    <t>師資培育與藝術教育行政及督導01分支</t>
    <phoneticPr fontId="2" type="noConversion"/>
  </si>
  <si>
    <t>13.</t>
    <phoneticPr fontId="2" type="noConversion"/>
  </si>
  <si>
    <t>危險場所不涉足 拒絕毒品才是酷</t>
    <phoneticPr fontId="2" type="noConversion"/>
  </si>
  <si>
    <t>6-7月</t>
    <phoneticPr fontId="2" type="noConversion"/>
  </si>
  <si>
    <t>1.於紫錐花運動網站以電子檔供民眾下載運用
2.6家無線電視台、超商、電影院
3.影片製作費</t>
    <phoneticPr fontId="2" type="noConversion"/>
  </si>
  <si>
    <r>
      <rPr>
        <sz val="12"/>
        <rFont val="標楷體"/>
        <family val="4"/>
        <charset val="136"/>
      </rPr>
      <t>承辦人</t>
    </r>
    <phoneticPr fontId="2" type="noConversion"/>
  </si>
  <si>
    <r>
      <rPr>
        <sz val="12"/>
        <rFont val="標楷體"/>
        <family val="4"/>
        <charset val="136"/>
      </rPr>
      <t>科長</t>
    </r>
    <phoneticPr fontId="2" type="noConversion"/>
  </si>
  <si>
    <r>
      <t>(</t>
    </r>
    <r>
      <rPr>
        <sz val="12"/>
        <rFont val="標楷體"/>
        <family val="4"/>
        <charset val="136"/>
      </rPr>
      <t>請核章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</si>
  <si>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註：
中央政府各機關執行立法院審查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年度中央政府總預算案所作決議之應行配合注意事項第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項略以：「各機關含附屬單位及依預算法第</t>
    </r>
    <r>
      <rPr>
        <sz val="12"/>
        <rFont val="Times New Roman"/>
        <family val="1"/>
      </rPr>
      <t>62</t>
    </r>
    <r>
      <rPr>
        <sz val="12"/>
        <rFont val="標楷體"/>
        <family val="4"/>
        <charset val="136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</si>
  <si>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8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</si>
  <si>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</si>
  <si>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教育部105年度11月份政策宣導相關廣告執行情形表</t>
    <phoneticPr fontId="2" type="noConversion"/>
  </si>
  <si>
    <t>「學研齊力 打造台灣獨角獸」-新型態產學研鏈結(記者會)</t>
    <phoneticPr fontId="2" type="noConversion"/>
  </si>
  <si>
    <t>青年教育與就業儲蓄帳戶(素材製作)</t>
    <phoneticPr fontId="2" type="noConversion"/>
  </si>
  <si>
    <t>221世界母語日推廣活動(前期宣導)</t>
    <phoneticPr fontId="2" type="noConversion"/>
  </si>
  <si>
    <t>11月20日</t>
    <phoneticPr fontId="2" type="noConversion"/>
  </si>
  <si>
    <t>11/21~12/5</t>
    <phoneticPr fontId="2" type="noConversion"/>
  </si>
  <si>
    <t>15天</t>
    <phoneticPr fontId="2" type="noConversion"/>
  </si>
  <si>
    <t>Google聯播網廣告</t>
  </si>
  <si>
    <t>Google聯播網廣告</t>
    <phoneticPr fontId="2" type="noConversion"/>
  </si>
  <si>
    <t>11/21-12/4</t>
    <phoneticPr fontId="2" type="noConversion"/>
  </si>
  <si>
    <t>14天</t>
    <phoneticPr fontId="2" type="noConversion"/>
  </si>
  <si>
    <t>Facebook貼文廣告</t>
    <phoneticPr fontId="2" type="noConversion"/>
  </si>
  <si>
    <t>5.</t>
    <phoneticPr fontId="2" type="noConversion"/>
  </si>
  <si>
    <t>6.</t>
    <phoneticPr fontId="2" type="noConversion"/>
  </si>
  <si>
    <t>7.</t>
    <phoneticPr fontId="2" type="noConversion"/>
  </si>
  <si>
    <t>8.</t>
    <phoneticPr fontId="2" type="noConversion"/>
  </si>
  <si>
    <t>9.</t>
    <phoneticPr fontId="2" type="noConversion"/>
  </si>
  <si>
    <t>11/21-11/27</t>
    <phoneticPr fontId="2" type="noConversion"/>
  </si>
  <si>
    <t>7天</t>
  </si>
  <si>
    <t>7天</t>
    <phoneticPr fontId="2" type="noConversion"/>
  </si>
  <si>
    <t>高雄捷運LED多媒體數位看板</t>
    <phoneticPr fontId="2" type="noConversion"/>
  </si>
  <si>
    <t>11/24-11/30</t>
    <phoneticPr fontId="2" type="noConversion"/>
  </si>
  <si>
    <t>北捷LED電視</t>
    <phoneticPr fontId="2" type="noConversion"/>
  </si>
  <si>
    <t>商圈戶外電視牆</t>
    <phoneticPr fontId="2" type="noConversion"/>
  </si>
  <si>
    <t>樂齡宣導</t>
    <phoneticPr fontId="2" type="noConversion"/>
  </si>
  <si>
    <t>10.</t>
    <phoneticPr fontId="2" type="noConversion"/>
  </si>
  <si>
    <t>11.</t>
    <phoneticPr fontId="2" type="noConversion"/>
  </si>
  <si>
    <t>12.</t>
    <phoneticPr fontId="2" type="noConversion"/>
  </si>
  <si>
    <t>13.</t>
    <phoneticPr fontId="2" type="noConversion"/>
  </si>
  <si>
    <t>14.</t>
    <phoneticPr fontId="2" type="noConversion"/>
  </si>
  <si>
    <t>11/15-12/14</t>
    <phoneticPr fontId="2" type="noConversion"/>
  </si>
  <si>
    <t>1個月</t>
  </si>
  <si>
    <t>1個月</t>
    <phoneticPr fontId="2" type="noConversion"/>
  </si>
  <si>
    <t>台鐵區間車車廂內海報</t>
    <phoneticPr fontId="2" type="noConversion"/>
  </si>
  <si>
    <t>11/10-12/9</t>
    <phoneticPr fontId="2" type="noConversion"/>
  </si>
  <si>
    <t>1次</t>
    <phoneticPr fontId="2" type="noConversion"/>
  </si>
  <si>
    <t>公車車體廣告</t>
    <phoneticPr fontId="2" type="noConversion"/>
  </si>
  <si>
    <t>11/11-11/25</t>
    <phoneticPr fontId="2" type="noConversion"/>
  </si>
  <si>
    <t>11月11日</t>
    <phoneticPr fontId="2" type="noConversion"/>
  </si>
  <si>
    <t>都會時報外報頭(回饋)</t>
    <phoneticPr fontId="2" type="noConversion"/>
  </si>
  <si>
    <t>善用3C 幸福3T</t>
    <phoneticPr fontId="2" type="noConversion"/>
  </si>
  <si>
    <t>11/3-11/9</t>
    <phoneticPr fontId="2" type="noConversion"/>
  </si>
  <si>
    <t>飛碟聯播網</t>
  </si>
  <si>
    <t>11/15-11/24</t>
    <phoneticPr fontId="2" type="noConversion"/>
  </si>
  <si>
    <t>10天</t>
    <phoneticPr fontId="2" type="noConversion"/>
  </si>
  <si>
    <t>中廣流行網</t>
  </si>
  <si>
    <t>11/10-11/14</t>
    <phoneticPr fontId="2" type="noConversion"/>
  </si>
  <si>
    <t>5天</t>
    <phoneticPr fontId="2" type="noConversion"/>
  </si>
  <si>
    <t>生活好厝邊聯播網</t>
    <phoneticPr fontId="2" type="noConversion"/>
  </si>
  <si>
    <t>15.</t>
    <phoneticPr fontId="2" type="noConversion"/>
  </si>
  <si>
    <t>16.</t>
    <phoneticPr fontId="2" type="noConversion"/>
  </si>
  <si>
    <t>17.</t>
    <phoneticPr fontId="2" type="noConversion"/>
  </si>
  <si>
    <t>18.</t>
    <phoneticPr fontId="2" type="noConversion"/>
  </si>
  <si>
    <t>19.</t>
    <phoneticPr fontId="2" type="noConversion"/>
  </si>
  <si>
    <t>20.</t>
    <phoneticPr fontId="2" type="noConversion"/>
  </si>
  <si>
    <t>21.</t>
    <phoneticPr fontId="2" type="noConversion"/>
  </si>
  <si>
    <t>22.</t>
    <phoneticPr fontId="2" type="noConversion"/>
  </si>
  <si>
    <t>23.</t>
    <phoneticPr fontId="2" type="noConversion"/>
  </si>
  <si>
    <t>24.</t>
    <phoneticPr fontId="2" type="noConversion"/>
  </si>
  <si>
    <t>11/23-12/2</t>
    <phoneticPr fontId="2" type="noConversion"/>
  </si>
  <si>
    <t>飛碟、關懷及嘉雲工商電台等口播+廣播(回饋)</t>
    <phoneticPr fontId="2" type="noConversion"/>
  </si>
  <si>
    <t>4128185家庭教育諮詢專線</t>
  </si>
  <si>
    <t>105年度教育部鼓勵出國留遊學宣導</t>
  </si>
  <si>
    <t>11月</t>
    <phoneticPr fontId="2" type="noConversion"/>
  </si>
  <si>
    <t>環境教育(文宣品)</t>
    <phoneticPr fontId="2" type="noConversion"/>
  </si>
  <si>
    <t>3式(懶人包、折頁、海報各1式)</t>
    <phoneticPr fontId="2" type="noConversion"/>
  </si>
  <si>
    <t>2式(手冊、海報各1式)</t>
    <phoneticPr fontId="2" type="noConversion"/>
  </si>
  <si>
    <t>2式(影片3~5分鐘、30秒各1式)</t>
    <phoneticPr fontId="2" type="noConversion"/>
  </si>
  <si>
    <t>1式(便利貼4000份)</t>
    <phoneticPr fontId="2" type="noConversion"/>
  </si>
  <si>
    <t>1式(手機擦式貼2000份)</t>
    <phoneticPr fontId="2" type="noConversion"/>
  </si>
  <si>
    <t>1式(牛仔帽M、L、XL共650頂)</t>
    <phoneticPr fontId="2" type="noConversion"/>
  </si>
  <si>
    <t>2式(DM中英文版各5000份)</t>
    <phoneticPr fontId="2" type="noConversion"/>
  </si>
  <si>
    <t>全國民眾</t>
    <phoneticPr fontId="2" type="noConversion"/>
  </si>
  <si>
    <t>全國民眾</t>
    <phoneticPr fontId="2" type="noConversion"/>
  </si>
  <si>
    <t>105年度教育政策文宣通路採購案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</si>
</sst>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176" fontId="4" fillId="0" borderId="1" xfId="3" applyNumberFormat="1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176" fontId="4" fillId="4" borderId="1" xfId="3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3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3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2" applyFont="1" applyAlignment="1">
      <alignment vertical="center"/>
    </xf>
    <xf numFmtId="0" fontId="4" fillId="0" borderId="0" xfId="2" applyFont="1"/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9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3" fontId="4" fillId="0" borderId="1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176" fontId="4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177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76" fontId="4" fillId="0" borderId="2" xfId="3" applyNumberFormat="1" applyFont="1" applyFill="1" applyBorder="1" applyAlignment="1">
      <alignment horizontal="center" vertical="center" wrapText="1"/>
    </xf>
    <xf numFmtId="176" fontId="4" fillId="0" borderId="4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5" fillId="0" borderId="0" xfId="2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76" fontId="4" fillId="0" borderId="2" xfId="3" applyNumberFormat="1" applyFont="1" applyFill="1" applyBorder="1" applyAlignment="1">
      <alignment horizontal="right" vertical="center" wrapText="1"/>
    </xf>
    <xf numFmtId="176" fontId="4" fillId="0" borderId="5" xfId="3" applyNumberFormat="1" applyFont="1" applyFill="1" applyBorder="1" applyAlignment="1">
      <alignment horizontal="right" vertical="center" wrapText="1"/>
    </xf>
    <xf numFmtId="176" fontId="4" fillId="0" borderId="4" xfId="3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</cellXfs>
  <cellStyles count="4">
    <cellStyle name="一般" xfId="0" builtinId="0"/>
    <cellStyle name="一般 2" xfId="1"/>
    <cellStyle name="一般_政策宣導按月上網公告(終身教育司-10202" xfId="2"/>
    <cellStyle name="千分位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topLeftCell="A22" zoomScale="75" zoomScaleNormal="100" workbookViewId="0">
      <selection activeCell="E28" sqref="E28"/>
    </sheetView>
  </sheetViews>
  <sheetFormatPr defaultRowHeight="16.2" x14ac:dyDescent="0.3"/>
  <cols>
    <col min="1" max="1" width="5.6640625" style="8" customWidth="1"/>
    <col min="2" max="2" width="25.109375" style="17" customWidth="1"/>
    <col min="3" max="3" width="17.77734375" style="17" customWidth="1"/>
    <col min="4" max="4" width="10.109375" style="17" customWidth="1"/>
    <col min="5" max="5" width="12.44140625" style="17" customWidth="1"/>
    <col min="6" max="6" width="12.44140625" style="17" hidden="1" customWidth="1"/>
    <col min="7" max="7" width="14.88671875" style="17" customWidth="1"/>
    <col min="8" max="8" width="14.6640625" style="69" customWidth="1"/>
    <col min="9" max="9" width="12.6640625" style="16" customWidth="1"/>
    <col min="10" max="16384" width="8.88671875" style="8"/>
  </cols>
  <sheetData>
    <row r="1" spans="1:9" ht="21" customHeight="1" x14ac:dyDescent="0.3">
      <c r="A1" s="75" t="s">
        <v>111</v>
      </c>
      <c r="B1" s="75"/>
      <c r="C1" s="75"/>
      <c r="D1" s="75"/>
      <c r="E1" s="75"/>
      <c r="F1" s="75"/>
      <c r="G1" s="75"/>
      <c r="H1" s="1"/>
      <c r="I1" s="8"/>
    </row>
    <row r="2" spans="1:9" x14ac:dyDescent="0.3">
      <c r="B2" s="9"/>
      <c r="C2" s="9"/>
      <c r="D2" s="9"/>
      <c r="E2" s="9"/>
      <c r="F2" s="9"/>
      <c r="G2" s="9"/>
      <c r="H2" s="65"/>
      <c r="I2" s="10"/>
    </row>
    <row r="3" spans="1:9" ht="22.2" x14ac:dyDescent="0.4">
      <c r="A3" s="11"/>
      <c r="B3" s="9"/>
      <c r="C3" s="9"/>
      <c r="D3" s="9"/>
      <c r="E3" s="9"/>
      <c r="F3" s="9"/>
      <c r="G3" s="7" t="s">
        <v>11</v>
      </c>
      <c r="H3" s="65"/>
      <c r="I3" s="8"/>
    </row>
    <row r="4" spans="1:9" s="12" customFormat="1" ht="73.5" customHeight="1" x14ac:dyDescent="0.3">
      <c r="A4" s="2" t="s">
        <v>1</v>
      </c>
      <c r="B4" s="3" t="s">
        <v>2</v>
      </c>
      <c r="C4" s="3" t="s">
        <v>3</v>
      </c>
      <c r="D4" s="3" t="s">
        <v>4</v>
      </c>
      <c r="E4" s="3" t="s">
        <v>12</v>
      </c>
      <c r="F4" s="18" t="s">
        <v>109</v>
      </c>
      <c r="G4" s="4" t="s">
        <v>0</v>
      </c>
      <c r="H4" s="50" t="s">
        <v>110</v>
      </c>
    </row>
    <row r="5" spans="1:9" s="13" customFormat="1" ht="42.6" customHeight="1" x14ac:dyDescent="0.3">
      <c r="A5" s="20"/>
      <c r="B5" s="21"/>
      <c r="C5" s="21"/>
      <c r="D5" s="21"/>
      <c r="E5" s="22" t="s">
        <v>5</v>
      </c>
      <c r="F5" s="22"/>
      <c r="G5" s="23">
        <f>SUM(G6:G29)</f>
        <v>4787302</v>
      </c>
      <c r="H5" s="23"/>
    </row>
    <row r="6" spans="1:9" s="13" customFormat="1" ht="49.2" customHeight="1" x14ac:dyDescent="0.3">
      <c r="A6" s="19" t="s">
        <v>13</v>
      </c>
      <c r="B6" s="5" t="s">
        <v>112</v>
      </c>
      <c r="C6" s="71">
        <v>42703</v>
      </c>
      <c r="D6" s="72" t="s">
        <v>146</v>
      </c>
      <c r="E6" s="5" t="s">
        <v>183</v>
      </c>
      <c r="F6" s="77" t="s">
        <v>185</v>
      </c>
      <c r="G6" s="6">
        <v>40000</v>
      </c>
      <c r="H6" s="66"/>
    </row>
    <row r="7" spans="1:9" s="13" customFormat="1" ht="64.2" customHeight="1" x14ac:dyDescent="0.3">
      <c r="A7" s="19" t="s">
        <v>14</v>
      </c>
      <c r="B7" s="5" t="s">
        <v>113</v>
      </c>
      <c r="C7" s="72" t="s">
        <v>115</v>
      </c>
      <c r="D7" s="5" t="s">
        <v>176</v>
      </c>
      <c r="E7" s="5" t="s">
        <v>183</v>
      </c>
      <c r="F7" s="78"/>
      <c r="G7" s="6">
        <v>210000</v>
      </c>
      <c r="H7" s="66"/>
    </row>
    <row r="8" spans="1:9" s="13" customFormat="1" ht="42.6" customHeight="1" x14ac:dyDescent="0.3">
      <c r="A8" s="19" t="s">
        <v>6</v>
      </c>
      <c r="B8" s="77" t="s">
        <v>114</v>
      </c>
      <c r="C8" s="72" t="s">
        <v>116</v>
      </c>
      <c r="D8" s="72" t="s">
        <v>117</v>
      </c>
      <c r="E8" s="5" t="s">
        <v>119</v>
      </c>
      <c r="F8" s="78"/>
      <c r="G8" s="6">
        <v>180000</v>
      </c>
      <c r="H8" s="66"/>
    </row>
    <row r="9" spans="1:9" s="13" customFormat="1" ht="42.6" customHeight="1" x14ac:dyDescent="0.3">
      <c r="A9" s="19" t="s">
        <v>7</v>
      </c>
      <c r="B9" s="78"/>
      <c r="C9" s="72" t="s">
        <v>120</v>
      </c>
      <c r="D9" s="72" t="s">
        <v>121</v>
      </c>
      <c r="E9" s="5" t="s">
        <v>122</v>
      </c>
      <c r="F9" s="78"/>
      <c r="G9" s="6">
        <v>180000</v>
      </c>
      <c r="H9" s="66"/>
    </row>
    <row r="10" spans="1:9" s="13" customFormat="1" ht="49.8" customHeight="1" x14ac:dyDescent="0.3">
      <c r="A10" s="19" t="s">
        <v>123</v>
      </c>
      <c r="B10" s="78"/>
      <c r="C10" s="72" t="s">
        <v>128</v>
      </c>
      <c r="D10" s="72" t="s">
        <v>130</v>
      </c>
      <c r="E10" s="5" t="s">
        <v>131</v>
      </c>
      <c r="F10" s="78"/>
      <c r="G10" s="6">
        <v>165000</v>
      </c>
      <c r="H10" s="66"/>
    </row>
    <row r="11" spans="1:9" s="13" customFormat="1" ht="42.6" customHeight="1" x14ac:dyDescent="0.3">
      <c r="A11" s="19" t="s">
        <v>124</v>
      </c>
      <c r="B11" s="78"/>
      <c r="C11" s="72" t="s">
        <v>132</v>
      </c>
      <c r="D11" s="72" t="s">
        <v>130</v>
      </c>
      <c r="E11" s="5" t="s">
        <v>133</v>
      </c>
      <c r="F11" s="78"/>
      <c r="G11" s="6">
        <v>210000</v>
      </c>
      <c r="H11" s="66"/>
    </row>
    <row r="12" spans="1:9" s="13" customFormat="1" ht="42.6" customHeight="1" x14ac:dyDescent="0.3">
      <c r="A12" s="19" t="s">
        <v>125</v>
      </c>
      <c r="B12" s="79"/>
      <c r="C12" s="72" t="s">
        <v>132</v>
      </c>
      <c r="D12" s="72" t="s">
        <v>129</v>
      </c>
      <c r="E12" s="5" t="s">
        <v>134</v>
      </c>
      <c r="F12" s="78"/>
      <c r="G12" s="6">
        <v>248571</v>
      </c>
      <c r="H12" s="66"/>
    </row>
    <row r="13" spans="1:9" s="13" customFormat="1" ht="49.8" customHeight="1" x14ac:dyDescent="0.3">
      <c r="A13" s="19" t="s">
        <v>126</v>
      </c>
      <c r="B13" s="77" t="s">
        <v>135</v>
      </c>
      <c r="C13" s="72" t="s">
        <v>141</v>
      </c>
      <c r="D13" s="72" t="s">
        <v>143</v>
      </c>
      <c r="E13" s="5" t="s">
        <v>144</v>
      </c>
      <c r="F13" s="78"/>
      <c r="G13" s="6">
        <v>450000</v>
      </c>
      <c r="H13" s="66"/>
    </row>
    <row r="14" spans="1:9" s="13" customFormat="1" ht="42.6" customHeight="1" x14ac:dyDescent="0.3">
      <c r="A14" s="19" t="s">
        <v>127</v>
      </c>
      <c r="B14" s="78"/>
      <c r="C14" s="72" t="s">
        <v>145</v>
      </c>
      <c r="D14" s="72" t="s">
        <v>142</v>
      </c>
      <c r="E14" s="5" t="s">
        <v>147</v>
      </c>
      <c r="F14" s="78"/>
      <c r="G14" s="6">
        <v>380000</v>
      </c>
      <c r="H14" s="66"/>
    </row>
    <row r="15" spans="1:9" s="13" customFormat="1" ht="42.6" customHeight="1" x14ac:dyDescent="0.3">
      <c r="A15" s="19" t="s">
        <v>136</v>
      </c>
      <c r="B15" s="78"/>
      <c r="C15" s="72" t="s">
        <v>148</v>
      </c>
      <c r="D15" s="72" t="s">
        <v>117</v>
      </c>
      <c r="E15" s="5" t="s">
        <v>118</v>
      </c>
      <c r="F15" s="78"/>
      <c r="G15" s="6">
        <v>180000</v>
      </c>
      <c r="H15" s="66"/>
    </row>
    <row r="16" spans="1:9" s="13" customFormat="1" ht="49.8" customHeight="1" x14ac:dyDescent="0.3">
      <c r="A16" s="19" t="s">
        <v>137</v>
      </c>
      <c r="B16" s="79"/>
      <c r="C16" s="72" t="s">
        <v>149</v>
      </c>
      <c r="D16" s="72" t="s">
        <v>146</v>
      </c>
      <c r="E16" s="5" t="s">
        <v>150</v>
      </c>
      <c r="F16" s="78"/>
      <c r="G16" s="6">
        <v>0</v>
      </c>
      <c r="H16" s="66"/>
    </row>
    <row r="17" spans="1:9" s="13" customFormat="1" ht="42.6" customHeight="1" x14ac:dyDescent="0.3">
      <c r="A17" s="19" t="s">
        <v>138</v>
      </c>
      <c r="B17" s="77" t="s">
        <v>151</v>
      </c>
      <c r="C17" s="72" t="s">
        <v>152</v>
      </c>
      <c r="D17" s="72" t="s">
        <v>130</v>
      </c>
      <c r="E17" s="5" t="s">
        <v>153</v>
      </c>
      <c r="F17" s="78"/>
      <c r="G17" s="6">
        <v>100000</v>
      </c>
      <c r="H17" s="66"/>
    </row>
    <row r="18" spans="1:9" s="13" customFormat="1" ht="42.6" customHeight="1" x14ac:dyDescent="0.3">
      <c r="A18" s="19" t="s">
        <v>139</v>
      </c>
      <c r="B18" s="78"/>
      <c r="C18" s="72" t="s">
        <v>154</v>
      </c>
      <c r="D18" s="72" t="s">
        <v>155</v>
      </c>
      <c r="E18" s="5" t="s">
        <v>156</v>
      </c>
      <c r="F18" s="78"/>
      <c r="G18" s="6">
        <v>173000</v>
      </c>
      <c r="H18" s="66"/>
    </row>
    <row r="19" spans="1:9" s="13" customFormat="1" ht="42.6" customHeight="1" x14ac:dyDescent="0.3">
      <c r="A19" s="19" t="s">
        <v>140</v>
      </c>
      <c r="B19" s="78"/>
      <c r="C19" s="72" t="s">
        <v>157</v>
      </c>
      <c r="D19" s="72" t="s">
        <v>158</v>
      </c>
      <c r="E19" s="5" t="s">
        <v>159</v>
      </c>
      <c r="F19" s="78"/>
      <c r="G19" s="6">
        <v>75460</v>
      </c>
      <c r="H19" s="66"/>
    </row>
    <row r="20" spans="1:9" s="13" customFormat="1" ht="84" customHeight="1" x14ac:dyDescent="0.3">
      <c r="A20" s="19" t="s">
        <v>160</v>
      </c>
      <c r="B20" s="79"/>
      <c r="C20" s="72" t="s">
        <v>170</v>
      </c>
      <c r="D20" s="72" t="s">
        <v>155</v>
      </c>
      <c r="E20" s="5" t="s">
        <v>171</v>
      </c>
      <c r="F20" s="78"/>
      <c r="G20" s="6">
        <v>0</v>
      </c>
      <c r="H20" s="66"/>
    </row>
    <row r="21" spans="1:9" s="13" customFormat="1" ht="42.6" customHeight="1" x14ac:dyDescent="0.3">
      <c r="A21" s="19" t="s">
        <v>161</v>
      </c>
      <c r="B21" s="77" t="s">
        <v>172</v>
      </c>
      <c r="C21" s="72" t="s">
        <v>154</v>
      </c>
      <c r="D21" s="72" t="s">
        <v>143</v>
      </c>
      <c r="E21" s="5" t="s">
        <v>147</v>
      </c>
      <c r="F21" s="78"/>
      <c r="G21" s="6">
        <v>200000</v>
      </c>
      <c r="H21" s="66"/>
    </row>
    <row r="22" spans="1:9" s="13" customFormat="1" ht="49.2" customHeight="1" x14ac:dyDescent="0.3">
      <c r="A22" s="19" t="s">
        <v>162</v>
      </c>
      <c r="B22" s="79"/>
      <c r="C22" s="72" t="s">
        <v>154</v>
      </c>
      <c r="D22" s="72" t="s">
        <v>143</v>
      </c>
      <c r="E22" s="5" t="s">
        <v>144</v>
      </c>
      <c r="F22" s="78"/>
      <c r="G22" s="6">
        <v>228571</v>
      </c>
      <c r="H22" s="66"/>
    </row>
    <row r="23" spans="1:9" s="13" customFormat="1" ht="66.599999999999994" customHeight="1" x14ac:dyDescent="0.3">
      <c r="A23" s="19" t="s">
        <v>163</v>
      </c>
      <c r="B23" s="77" t="s">
        <v>173</v>
      </c>
      <c r="C23" s="72" t="s">
        <v>174</v>
      </c>
      <c r="D23" s="73" t="s">
        <v>177</v>
      </c>
      <c r="E23" s="5" t="s">
        <v>183</v>
      </c>
      <c r="F23" s="78"/>
      <c r="G23" s="6">
        <v>189200</v>
      </c>
      <c r="H23" s="66"/>
    </row>
    <row r="24" spans="1:9" s="13" customFormat="1" ht="83.4" customHeight="1" x14ac:dyDescent="0.3">
      <c r="A24" s="19" t="s">
        <v>164</v>
      </c>
      <c r="B24" s="79"/>
      <c r="C24" s="72" t="s">
        <v>174</v>
      </c>
      <c r="D24" s="73" t="s">
        <v>178</v>
      </c>
      <c r="E24" s="5" t="s">
        <v>184</v>
      </c>
      <c r="F24" s="78"/>
      <c r="G24" s="6">
        <v>1020000</v>
      </c>
      <c r="H24" s="66"/>
    </row>
    <row r="25" spans="1:9" s="13" customFormat="1" ht="49.2" customHeight="1" x14ac:dyDescent="0.3">
      <c r="A25" s="19" t="s">
        <v>165</v>
      </c>
      <c r="B25" s="74" t="s">
        <v>175</v>
      </c>
      <c r="C25" s="72" t="s">
        <v>174</v>
      </c>
      <c r="D25" s="73" t="s">
        <v>179</v>
      </c>
      <c r="E25" s="5" t="s">
        <v>184</v>
      </c>
      <c r="F25" s="78"/>
      <c r="G25" s="6">
        <v>200000</v>
      </c>
      <c r="H25" s="66"/>
    </row>
    <row r="26" spans="1:9" s="13" customFormat="1" ht="65.400000000000006" customHeight="1" x14ac:dyDescent="0.3">
      <c r="A26" s="19" t="s">
        <v>166</v>
      </c>
      <c r="B26" s="95"/>
      <c r="C26" s="72" t="s">
        <v>174</v>
      </c>
      <c r="D26" s="73" t="s">
        <v>180</v>
      </c>
      <c r="E26" s="5" t="s">
        <v>183</v>
      </c>
      <c r="F26" s="78"/>
      <c r="G26" s="6">
        <v>36000</v>
      </c>
      <c r="H26" s="66"/>
    </row>
    <row r="27" spans="1:9" s="13" customFormat="1" ht="64.2" customHeight="1" x14ac:dyDescent="0.3">
      <c r="A27" s="19" t="s">
        <v>167</v>
      </c>
      <c r="B27" s="95"/>
      <c r="C27" s="72" t="s">
        <v>174</v>
      </c>
      <c r="D27" s="72" t="s">
        <v>181</v>
      </c>
      <c r="E27" s="5" t="s">
        <v>184</v>
      </c>
      <c r="F27" s="78"/>
      <c r="G27" s="6">
        <v>201500</v>
      </c>
      <c r="H27" s="66"/>
    </row>
    <row r="28" spans="1:9" s="13" customFormat="1" ht="64.8" customHeight="1" x14ac:dyDescent="0.3">
      <c r="A28" s="19" t="s">
        <v>168</v>
      </c>
      <c r="B28" s="96"/>
      <c r="C28" s="72" t="s">
        <v>174</v>
      </c>
      <c r="D28" s="73" t="s">
        <v>182</v>
      </c>
      <c r="E28" s="5" t="s">
        <v>184</v>
      </c>
      <c r="F28" s="79"/>
      <c r="G28" s="6">
        <v>120000</v>
      </c>
      <c r="H28" s="66"/>
    </row>
    <row r="29" spans="1:9" s="13" customFormat="1" ht="42.6" hidden="1" customHeight="1" x14ac:dyDescent="0.3">
      <c r="A29" s="19" t="s">
        <v>169</v>
      </c>
      <c r="B29" s="5"/>
      <c r="C29" s="72"/>
      <c r="D29" s="72"/>
      <c r="E29" s="5"/>
      <c r="F29" s="5"/>
      <c r="G29" s="6"/>
      <c r="H29" s="66"/>
    </row>
    <row r="30" spans="1:9" s="14" customFormat="1" hidden="1" x14ac:dyDescent="0.3">
      <c r="A30" s="14" t="s">
        <v>8</v>
      </c>
      <c r="B30" s="15"/>
      <c r="C30" s="15" t="s">
        <v>15</v>
      </c>
      <c r="D30" s="15"/>
      <c r="F30" s="15" t="s">
        <v>9</v>
      </c>
      <c r="G30" s="15"/>
      <c r="H30" s="70"/>
      <c r="I30" s="16"/>
    </row>
    <row r="31" spans="1:9" hidden="1" x14ac:dyDescent="0.3">
      <c r="A31" s="14" t="s">
        <v>10</v>
      </c>
      <c r="C31" s="14" t="s">
        <v>10</v>
      </c>
      <c r="F31" s="14" t="s">
        <v>10</v>
      </c>
      <c r="H31" s="70"/>
    </row>
    <row r="32" spans="1:9" hidden="1" x14ac:dyDescent="0.3">
      <c r="H32" s="70"/>
    </row>
    <row r="33" spans="1:8" ht="81" customHeight="1" x14ac:dyDescent="0.3">
      <c r="A33" s="76" t="s">
        <v>16</v>
      </c>
      <c r="B33" s="76"/>
      <c r="C33" s="76"/>
      <c r="D33" s="76"/>
      <c r="E33" s="76"/>
      <c r="F33" s="76"/>
      <c r="G33" s="76"/>
      <c r="H33" s="70"/>
    </row>
    <row r="34" spans="1:8" x14ac:dyDescent="0.3">
      <c r="H34" s="70"/>
    </row>
    <row r="35" spans="1:8" x14ac:dyDescent="0.3">
      <c r="H35" s="67"/>
    </row>
    <row r="36" spans="1:8" x14ac:dyDescent="0.3">
      <c r="H36" s="68"/>
    </row>
  </sheetData>
  <mergeCells count="8">
    <mergeCell ref="A1:G1"/>
    <mergeCell ref="A33:G33"/>
    <mergeCell ref="B8:B12"/>
    <mergeCell ref="B13:B16"/>
    <mergeCell ref="B17:B20"/>
    <mergeCell ref="B21:B22"/>
    <mergeCell ref="B23:B24"/>
    <mergeCell ref="F6:F28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5" workbookViewId="0">
      <selection activeCell="D8" sqref="D8"/>
    </sheetView>
  </sheetViews>
  <sheetFormatPr defaultRowHeight="15.6" x14ac:dyDescent="0.3"/>
  <cols>
    <col min="1" max="1" width="6.33203125" style="64" customWidth="1"/>
    <col min="2" max="2" width="17.21875" style="60" customWidth="1"/>
    <col min="3" max="3" width="13.44140625" style="62" customWidth="1"/>
    <col min="4" max="4" width="20.88671875" style="62" customWidth="1"/>
    <col min="5" max="5" width="30.33203125" style="60" customWidth="1"/>
    <col min="6" max="6" width="11.88671875" style="60" customWidth="1"/>
    <col min="7" max="7" width="14.88671875" style="63" customWidth="1"/>
    <col min="8" max="8" width="19.88671875" style="60" customWidth="1"/>
    <col min="9" max="9" width="12.6640625" style="59" customWidth="1"/>
    <col min="10" max="16384" width="8.88671875" style="64"/>
  </cols>
  <sheetData>
    <row r="1" spans="1:9" s="33" customFormat="1" ht="21" customHeight="1" x14ac:dyDescent="0.3">
      <c r="A1" s="83" t="s">
        <v>24</v>
      </c>
      <c r="B1" s="83"/>
      <c r="C1" s="83"/>
      <c r="D1" s="83"/>
      <c r="E1" s="83"/>
      <c r="F1" s="83"/>
      <c r="G1" s="83"/>
      <c r="H1" s="32"/>
    </row>
    <row r="2" spans="1:9" s="8" customFormat="1" ht="16.2" x14ac:dyDescent="0.3">
      <c r="B2" s="9"/>
      <c r="C2" s="9"/>
      <c r="D2" s="34"/>
      <c r="E2" s="9"/>
      <c r="F2" s="9"/>
      <c r="G2" s="9"/>
      <c r="H2" s="10"/>
      <c r="I2" s="10"/>
    </row>
    <row r="3" spans="1:9" s="8" customFormat="1" ht="22.2" x14ac:dyDescent="0.4">
      <c r="A3" s="11"/>
      <c r="B3" s="9"/>
      <c r="C3" s="9"/>
      <c r="D3" s="34"/>
      <c r="E3" s="9"/>
      <c r="F3" s="9"/>
      <c r="G3" s="7" t="s">
        <v>25</v>
      </c>
      <c r="H3" s="10"/>
    </row>
    <row r="4" spans="1:9" s="39" customFormat="1" ht="44.4" customHeight="1" x14ac:dyDescent="0.3">
      <c r="A4" s="35" t="s">
        <v>26</v>
      </c>
      <c r="B4" s="36" t="s">
        <v>27</v>
      </c>
      <c r="C4" s="36" t="s">
        <v>28</v>
      </c>
      <c r="D4" s="36" t="s">
        <v>29</v>
      </c>
      <c r="E4" s="36" t="s">
        <v>30</v>
      </c>
      <c r="F4" s="37" t="s">
        <v>31</v>
      </c>
      <c r="G4" s="38" t="s">
        <v>32</v>
      </c>
    </row>
    <row r="5" spans="1:9" s="44" customFormat="1" ht="25.2" customHeight="1" x14ac:dyDescent="0.3">
      <c r="A5" s="40"/>
      <c r="B5" s="41"/>
      <c r="C5" s="42"/>
      <c r="D5" s="43"/>
      <c r="E5" s="27" t="s">
        <v>33</v>
      </c>
      <c r="F5" s="27"/>
      <c r="G5" s="28">
        <f>SUM(G6:G28)</f>
        <v>1271670</v>
      </c>
    </row>
    <row r="6" spans="1:9" s="44" customFormat="1" ht="57" customHeight="1" x14ac:dyDescent="0.3">
      <c r="A6" s="84" t="s">
        <v>18</v>
      </c>
      <c r="B6" s="87" t="s">
        <v>19</v>
      </c>
      <c r="C6" s="87" t="s">
        <v>20</v>
      </c>
      <c r="D6" s="45">
        <v>1591</v>
      </c>
      <c r="E6" s="46" t="s">
        <v>34</v>
      </c>
      <c r="F6" s="77" t="s">
        <v>35</v>
      </c>
      <c r="G6" s="25">
        <v>0</v>
      </c>
    </row>
    <row r="7" spans="1:9" s="44" customFormat="1" ht="76.2" customHeight="1" x14ac:dyDescent="0.3">
      <c r="A7" s="85"/>
      <c r="B7" s="88"/>
      <c r="C7" s="88"/>
      <c r="D7" s="29">
        <v>127</v>
      </c>
      <c r="E7" s="46" t="s">
        <v>36</v>
      </c>
      <c r="F7" s="90"/>
      <c r="G7" s="25">
        <v>0</v>
      </c>
    </row>
    <row r="8" spans="1:9" s="44" customFormat="1" ht="118.2" customHeight="1" x14ac:dyDescent="0.3">
      <c r="A8" s="85"/>
      <c r="B8" s="88"/>
      <c r="C8" s="88"/>
      <c r="D8" s="47" t="s">
        <v>37</v>
      </c>
      <c r="E8" s="48" t="s">
        <v>38</v>
      </c>
      <c r="F8" s="90"/>
      <c r="G8" s="92">
        <v>250000</v>
      </c>
    </row>
    <row r="9" spans="1:9" s="44" customFormat="1" ht="40.200000000000003" customHeight="1" x14ac:dyDescent="0.3">
      <c r="A9" s="85"/>
      <c r="B9" s="88"/>
      <c r="C9" s="88"/>
      <c r="D9" s="29" t="s">
        <v>21</v>
      </c>
      <c r="E9" s="46" t="s">
        <v>39</v>
      </c>
      <c r="F9" s="90"/>
      <c r="G9" s="93"/>
    </row>
    <row r="10" spans="1:9" s="44" customFormat="1" ht="51.6" customHeight="1" x14ac:dyDescent="0.3">
      <c r="A10" s="85"/>
      <c r="B10" s="88"/>
      <c r="C10" s="88"/>
      <c r="D10" s="47" t="s">
        <v>40</v>
      </c>
      <c r="E10" s="46" t="s">
        <v>41</v>
      </c>
      <c r="F10" s="90"/>
      <c r="G10" s="93"/>
    </row>
    <row r="11" spans="1:9" s="44" customFormat="1" ht="40.200000000000003" customHeight="1" x14ac:dyDescent="0.3">
      <c r="A11" s="85"/>
      <c r="B11" s="88"/>
      <c r="C11" s="88"/>
      <c r="D11" s="29" t="s">
        <v>42</v>
      </c>
      <c r="E11" s="46" t="s">
        <v>43</v>
      </c>
      <c r="F11" s="90"/>
      <c r="G11" s="93"/>
    </row>
    <row r="12" spans="1:9" s="44" customFormat="1" ht="55.95" customHeight="1" x14ac:dyDescent="0.3">
      <c r="A12" s="85"/>
      <c r="B12" s="88"/>
      <c r="C12" s="88"/>
      <c r="D12" s="47" t="s">
        <v>44</v>
      </c>
      <c r="E12" s="46" t="s">
        <v>45</v>
      </c>
      <c r="F12" s="90"/>
      <c r="G12" s="93"/>
    </row>
    <row r="13" spans="1:9" s="44" customFormat="1" ht="90" customHeight="1" x14ac:dyDescent="0.3">
      <c r="A13" s="85"/>
      <c r="B13" s="88"/>
      <c r="C13" s="88"/>
      <c r="D13" s="29" t="s">
        <v>22</v>
      </c>
      <c r="E13" s="46" t="s">
        <v>46</v>
      </c>
      <c r="F13" s="90"/>
      <c r="G13" s="93"/>
    </row>
    <row r="14" spans="1:9" s="44" customFormat="1" ht="119.4" customHeight="1" x14ac:dyDescent="0.3">
      <c r="A14" s="85"/>
      <c r="B14" s="88"/>
      <c r="C14" s="88"/>
      <c r="D14" s="47" t="s">
        <v>47</v>
      </c>
      <c r="E14" s="48" t="s">
        <v>48</v>
      </c>
      <c r="F14" s="90"/>
      <c r="G14" s="93"/>
    </row>
    <row r="15" spans="1:9" s="44" customFormat="1" ht="23.4" customHeight="1" x14ac:dyDescent="0.3">
      <c r="A15" s="85"/>
      <c r="B15" s="88"/>
      <c r="C15" s="88"/>
      <c r="D15" s="29" t="s">
        <v>42</v>
      </c>
      <c r="E15" s="46" t="s">
        <v>49</v>
      </c>
      <c r="F15" s="90"/>
      <c r="G15" s="93"/>
    </row>
    <row r="16" spans="1:9" s="44" customFormat="1" ht="81.599999999999994" customHeight="1" x14ac:dyDescent="0.3">
      <c r="A16" s="86"/>
      <c r="B16" s="89"/>
      <c r="C16" s="89"/>
      <c r="D16" s="29" t="s">
        <v>42</v>
      </c>
      <c r="E16" s="46" t="s">
        <v>50</v>
      </c>
      <c r="F16" s="91"/>
      <c r="G16" s="94"/>
    </row>
    <row r="17" spans="1:9" s="13" customFormat="1" ht="86.25" customHeight="1" x14ac:dyDescent="0.3">
      <c r="A17" s="30" t="s">
        <v>51</v>
      </c>
      <c r="B17" s="26" t="s">
        <v>52</v>
      </c>
      <c r="C17" s="26" t="s">
        <v>53</v>
      </c>
      <c r="D17" s="26" t="s">
        <v>54</v>
      </c>
      <c r="E17" s="24" t="s">
        <v>55</v>
      </c>
      <c r="F17" s="49" t="s">
        <v>56</v>
      </c>
      <c r="G17" s="25">
        <v>5000</v>
      </c>
    </row>
    <row r="18" spans="1:9" s="13" customFormat="1" ht="99.9" customHeight="1" x14ac:dyDescent="0.3">
      <c r="A18" s="30" t="s">
        <v>57</v>
      </c>
      <c r="B18" s="26" t="s">
        <v>58</v>
      </c>
      <c r="C18" s="26" t="s">
        <v>59</v>
      </c>
      <c r="D18" s="26" t="s">
        <v>60</v>
      </c>
      <c r="E18" s="24" t="s">
        <v>61</v>
      </c>
      <c r="F18" s="27" t="s">
        <v>62</v>
      </c>
      <c r="G18" s="50">
        <v>98870</v>
      </c>
    </row>
    <row r="19" spans="1:9" s="13" customFormat="1" ht="121.5" customHeight="1" x14ac:dyDescent="0.3">
      <c r="A19" s="30" t="s">
        <v>63</v>
      </c>
      <c r="B19" s="51" t="s">
        <v>64</v>
      </c>
      <c r="C19" s="52" t="s">
        <v>65</v>
      </c>
      <c r="D19" s="52" t="s">
        <v>17</v>
      </c>
      <c r="E19" s="24" t="s">
        <v>66</v>
      </c>
      <c r="F19" s="5" t="s">
        <v>67</v>
      </c>
      <c r="G19" s="80">
        <v>718000</v>
      </c>
    </row>
    <row r="20" spans="1:9" s="13" customFormat="1" ht="111" customHeight="1" x14ac:dyDescent="0.3">
      <c r="A20" s="30" t="s">
        <v>68</v>
      </c>
      <c r="B20" s="26" t="s">
        <v>69</v>
      </c>
      <c r="C20" s="52" t="s">
        <v>65</v>
      </c>
      <c r="D20" s="52" t="s">
        <v>17</v>
      </c>
      <c r="E20" s="24" t="s">
        <v>70</v>
      </c>
      <c r="F20" s="5" t="s">
        <v>67</v>
      </c>
      <c r="G20" s="81"/>
    </row>
    <row r="21" spans="1:9" s="13" customFormat="1" ht="93.75" customHeight="1" x14ac:dyDescent="0.3">
      <c r="A21" s="30" t="s">
        <v>71</v>
      </c>
      <c r="B21" s="53" t="s">
        <v>72</v>
      </c>
      <c r="C21" s="52" t="s">
        <v>73</v>
      </c>
      <c r="D21" s="52" t="s">
        <v>17</v>
      </c>
      <c r="E21" s="24" t="s">
        <v>74</v>
      </c>
      <c r="F21" s="5" t="s">
        <v>67</v>
      </c>
      <c r="G21" s="25">
        <v>6000</v>
      </c>
    </row>
    <row r="22" spans="1:9" s="13" customFormat="1" ht="64.8" x14ac:dyDescent="0.3">
      <c r="A22" s="30" t="s">
        <v>75</v>
      </c>
      <c r="B22" s="26" t="s">
        <v>76</v>
      </c>
      <c r="C22" s="26" t="s">
        <v>77</v>
      </c>
      <c r="D22" s="26">
        <v>126</v>
      </c>
      <c r="E22" s="47" t="s">
        <v>78</v>
      </c>
      <c r="F22" s="25">
        <v>0</v>
      </c>
      <c r="G22" s="25">
        <v>0</v>
      </c>
    </row>
    <row r="23" spans="1:9" s="13" customFormat="1" ht="133.80000000000001" customHeight="1" x14ac:dyDescent="0.3">
      <c r="A23" s="30" t="s">
        <v>79</v>
      </c>
      <c r="B23" s="26" t="s">
        <v>80</v>
      </c>
      <c r="C23" s="26" t="s">
        <v>81</v>
      </c>
      <c r="D23" s="26" t="s">
        <v>82</v>
      </c>
      <c r="E23" s="54" t="s">
        <v>83</v>
      </c>
      <c r="F23" s="26" t="s">
        <v>67</v>
      </c>
      <c r="G23" s="80">
        <v>0</v>
      </c>
    </row>
    <row r="24" spans="1:9" s="13" customFormat="1" ht="105.6" customHeight="1" x14ac:dyDescent="0.3">
      <c r="A24" s="30" t="s">
        <v>84</v>
      </c>
      <c r="B24" s="26" t="s">
        <v>85</v>
      </c>
      <c r="C24" s="26" t="s">
        <v>81</v>
      </c>
      <c r="D24" s="26" t="s">
        <v>82</v>
      </c>
      <c r="E24" s="54" t="s">
        <v>86</v>
      </c>
      <c r="F24" s="26" t="s">
        <v>67</v>
      </c>
      <c r="G24" s="81"/>
    </row>
    <row r="25" spans="1:9" s="13" customFormat="1" ht="90" customHeight="1" x14ac:dyDescent="0.3">
      <c r="A25" s="30" t="s">
        <v>87</v>
      </c>
      <c r="B25" s="26" t="s">
        <v>88</v>
      </c>
      <c r="C25" s="26" t="s">
        <v>89</v>
      </c>
      <c r="D25" s="26" t="s">
        <v>82</v>
      </c>
      <c r="E25" s="26" t="s">
        <v>74</v>
      </c>
      <c r="F25" s="26" t="s">
        <v>67</v>
      </c>
      <c r="G25" s="25">
        <v>6000</v>
      </c>
    </row>
    <row r="26" spans="1:9" s="13" customFormat="1" ht="42.6" customHeight="1" x14ac:dyDescent="0.3">
      <c r="A26" s="30" t="s">
        <v>90</v>
      </c>
      <c r="B26" s="26" t="s">
        <v>91</v>
      </c>
      <c r="C26" s="26" t="s">
        <v>92</v>
      </c>
      <c r="D26" s="26" t="s">
        <v>93</v>
      </c>
      <c r="E26" s="26" t="s">
        <v>94</v>
      </c>
      <c r="F26" s="26" t="s">
        <v>95</v>
      </c>
      <c r="G26" s="25">
        <v>92800</v>
      </c>
    </row>
    <row r="27" spans="1:9" s="13" customFormat="1" ht="102" customHeight="1" x14ac:dyDescent="0.3">
      <c r="A27" s="30" t="s">
        <v>96</v>
      </c>
      <c r="B27" s="24" t="s">
        <v>97</v>
      </c>
      <c r="C27" s="26" t="s">
        <v>98</v>
      </c>
      <c r="D27" s="26" t="s">
        <v>37</v>
      </c>
      <c r="E27" s="24" t="s">
        <v>99</v>
      </c>
      <c r="F27" s="24" t="s">
        <v>100</v>
      </c>
      <c r="G27" s="25">
        <v>0</v>
      </c>
    </row>
    <row r="28" spans="1:9" s="31" customFormat="1" ht="113.4" customHeight="1" x14ac:dyDescent="0.3">
      <c r="A28" s="30" t="s">
        <v>101</v>
      </c>
      <c r="B28" s="24" t="s">
        <v>102</v>
      </c>
      <c r="C28" s="52" t="s">
        <v>103</v>
      </c>
      <c r="D28" s="52" t="s">
        <v>17</v>
      </c>
      <c r="E28" s="24" t="s">
        <v>104</v>
      </c>
      <c r="F28" s="24" t="s">
        <v>67</v>
      </c>
      <c r="G28" s="25">
        <v>95000</v>
      </c>
    </row>
    <row r="29" spans="1:9" s="55" customFormat="1" ht="38.4" hidden="1" customHeight="1" x14ac:dyDescent="0.3">
      <c r="A29" s="55" t="s">
        <v>105</v>
      </c>
      <c r="B29" s="56"/>
      <c r="C29" s="57" t="s">
        <v>106</v>
      </c>
      <c r="D29" s="57"/>
      <c r="E29" s="56" t="s">
        <v>23</v>
      </c>
      <c r="F29" s="56"/>
      <c r="G29" s="58"/>
      <c r="H29" s="56"/>
      <c r="I29" s="59"/>
    </row>
    <row r="30" spans="1:9" ht="22.5" hidden="1" customHeight="1" x14ac:dyDescent="0.3">
      <c r="A30" s="55" t="s">
        <v>107</v>
      </c>
      <c r="C30" s="61" t="s">
        <v>107</v>
      </c>
      <c r="E30" s="55" t="s">
        <v>107</v>
      </c>
      <c r="F30" s="55"/>
    </row>
    <row r="32" spans="1:9" ht="89.4" customHeight="1" x14ac:dyDescent="0.3">
      <c r="A32" s="82" t="s">
        <v>108</v>
      </c>
      <c r="B32" s="82"/>
      <c r="C32" s="82"/>
      <c r="D32" s="82"/>
      <c r="E32" s="82"/>
      <c r="F32" s="82"/>
      <c r="G32" s="82"/>
      <c r="H32" s="62"/>
    </row>
  </sheetData>
  <mergeCells count="9">
    <mergeCell ref="G19:G20"/>
    <mergeCell ref="G23:G24"/>
    <mergeCell ref="A32:G32"/>
    <mergeCell ref="A1:G1"/>
    <mergeCell ref="A6:A16"/>
    <mergeCell ref="B6:B16"/>
    <mergeCell ref="C6:C16"/>
    <mergeCell ref="F6:F16"/>
    <mergeCell ref="G8:G1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空白</vt:lpstr>
      <vt:lpstr>填寫參考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高禎儀</cp:lastModifiedBy>
  <cp:lastPrinted>2016-12-26T00:47:15Z</cp:lastPrinted>
  <dcterms:created xsi:type="dcterms:W3CDTF">2005-07-23T01:10:52Z</dcterms:created>
  <dcterms:modified xsi:type="dcterms:W3CDTF">2016-12-26T09:17:35Z</dcterms:modified>
</cp:coreProperties>
</file>