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AA8869\Desktop\WT-EDU\媒體政策及業務宣導\112年每月執行狀況\1月份\"/>
    </mc:Choice>
  </mc:AlternateContent>
  <xr:revisionPtr revIDLastSave="0" documentId="13_ncr:1_{0E8E0292-A8C5-42B4-A975-2BE338E2D6AD}" xr6:coauthVersionLast="36" xr6:coauthVersionMax="36" xr10:uidLastSave="{00000000-0000-0000-0000-000000000000}"/>
  <bookViews>
    <workbookView xWindow="0" yWindow="0" windowWidth="27870" windowHeight="12435" xr2:uid="{35A43BD1-CFEC-4790-AB0D-81E094BF5F15}"/>
  </bookViews>
  <sheets>
    <sheet name="公告版" sheetId="1" r:id="rId1"/>
  </sheets>
  <definedNames>
    <definedName name="_xlnm.Print_Area" localSheetId="0">公告版!$A$1:$N$18</definedName>
    <definedName name="_xlnm.Print_Titles" localSheetId="0">公告版!$1:$5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 l="1"/>
</calcChain>
</file>

<file path=xl/sharedStrings.xml><?xml version="1.0" encoding="utf-8"?>
<sst xmlns="http://schemas.openxmlformats.org/spreadsheetml/2006/main" count="146" uniqueCount="97">
  <si>
    <t>教育部</t>
    <phoneticPr fontId="3" type="noConversion"/>
  </si>
  <si>
    <t>媒體政策及業務宣導執行情形表</t>
  </si>
  <si>
    <t>中華民國112年1月份</t>
    <phoneticPr fontId="3" type="noConversion"/>
  </si>
  <si>
    <t>單位：元</t>
  </si>
  <si>
    <t>序列</t>
    <phoneticPr fontId="3" type="noConversion"/>
  </si>
  <si>
    <t>機關名稱</t>
  </si>
  <si>
    <t>宣導項目、標題及內容</t>
  </si>
  <si>
    <t>標案/契約名稱</t>
    <phoneticPr fontId="3" type="noConversion"/>
  </si>
  <si>
    <t>媒體類型</t>
    <phoneticPr fontId="3" type="noConversion"/>
  </si>
  <si>
    <t>宣導期程</t>
    <phoneticPr fontId="3" type="noConversion"/>
  </si>
  <si>
    <t>執行單位</t>
    <phoneticPr fontId="3" type="noConversion"/>
  </si>
  <si>
    <t>預算來源</t>
    <phoneticPr fontId="3" type="noConversion"/>
  </si>
  <si>
    <t>預算科目</t>
    <phoneticPr fontId="3" type="noConversion"/>
  </si>
  <si>
    <t>執行金額</t>
    <phoneticPr fontId="3" type="noConversion"/>
  </si>
  <si>
    <t>受委託廠商名稱</t>
  </si>
  <si>
    <t>預期效益</t>
  </si>
  <si>
    <t>刊登或託播對象</t>
  </si>
  <si>
    <t>備註</t>
    <phoneticPr fontId="3" type="noConversion"/>
  </si>
  <si>
    <t>小計</t>
    <phoneticPr fontId="3" type="noConversion"/>
  </si>
  <si>
    <t>1.</t>
  </si>
  <si>
    <t>教育部</t>
  </si>
  <si>
    <t>青年教育與就業儲蓄帳戶方案宣導影片</t>
  </si>
  <si>
    <t>廣播</t>
  </si>
  <si>
    <t>112.01.01-112.1.31</t>
  </si>
  <si>
    <t>技術及職業教育司</t>
  </si>
  <si>
    <t>無(協請行政院公益託播方式，無須支用預算)</t>
  </si>
  <si>
    <t>無(協請行政院公益託播方式，無受委託廠商)</t>
  </si>
  <si>
    <t>透過公益託播廣播廣告，增進學生及家長對「青年教育與就業儲蓄帳戶方案」之瞭解，進而報名申請本方案。</t>
  </si>
  <si>
    <t>全國各廣播電台公益時段</t>
  </si>
  <si>
    <t>(公益託播)</t>
  </si>
  <si>
    <t>2.</t>
  </si>
  <si>
    <t>突破表演藝術時空限制，教育部藝秀臺與你一起欣賞藝術</t>
  </si>
  <si>
    <t>以行政協助委託國立臺灣藝術大學辦理「教育部表演藝術教育線上觀摩展演平臺建置與經營計畫」</t>
  </si>
  <si>
    <t>網路(社群)</t>
  </si>
  <si>
    <t>112.01.19-112.01.26</t>
  </si>
  <si>
    <t>師資及藝術教育司</t>
  </si>
  <si>
    <t xml:space="preserve">總預算
</t>
  </si>
  <si>
    <t>國立臺灣藝術大學</t>
  </si>
  <si>
    <t>FB、IG導流至網站
廣告曝光82597次
產生網站點擊1499次</t>
  </si>
  <si>
    <t>FB、IG</t>
  </si>
  <si>
    <t>本案為111-112年跨年度計畫（以111年度預算支應）</t>
  </si>
  <si>
    <t>3.</t>
  </si>
  <si>
    <t>廣播節目「老師好」</t>
  </si>
  <si>
    <t>部分補助社團法人中華民國全國教師會辦理與國立教育廣播電臺合作節目「老師好」實施計畫</t>
  </si>
  <si>
    <t>總預算</t>
  </si>
  <si>
    <t>社團法人中華民國全國教師會</t>
  </si>
  <si>
    <t>增強優秀現場教學經驗分享，豐富教師職涯，並促進社會對教育之瞭解與參與等。</t>
  </si>
  <si>
    <t>國立教育廣播電臺</t>
  </si>
  <si>
    <t>4.</t>
  </si>
  <si>
    <t>教育家網站</t>
  </si>
  <si>
    <t>教育家網站採購案</t>
  </si>
  <si>
    <t>網路</t>
  </si>
  <si>
    <t>111.03.10-112.03.09(涵蓋期程)；112年1月計4次(刊登次數)</t>
  </si>
  <si>
    <t>親子天下股份有限公司</t>
  </si>
  <si>
    <t>教育家網站每月不重複造訪人次新增約6,000人次。</t>
  </si>
  <si>
    <t>（以111年度預算支應）</t>
  </si>
  <si>
    <t>5.</t>
  </si>
  <si>
    <t>「真素沒想到！」短影片徵選競賽-網路宣導</t>
  </si>
  <si>
    <t>以行政協助委託國立政治大學辦理數位時代影像媒體素養教育計畫</t>
  </si>
  <si>
    <t>111.10.01-112.05.31</t>
  </si>
  <si>
    <t>終身教育司</t>
  </si>
  <si>
    <t>國立政治大學</t>
  </si>
  <si>
    <t>透過各式網路媒體宣導辦理「『真素沒想到！』短影片徵選競賽」，以期將媒體素養教育推廣至一般社會大眾，增進社會大眾資訊辨識能力。</t>
  </si>
  <si>
    <t>FB、獎金獵人創意競賽平臺</t>
  </si>
  <si>
    <t>6.</t>
  </si>
  <si>
    <t>廣播節目「超級公民GO」</t>
  </si>
  <si>
    <t>以行政指示方式委請國立教育廣播電臺辦理112年法治教育廣播節目「超級公民GO」計畫</t>
  </si>
  <si>
    <t>112.01.01-112.12.31</t>
  </si>
  <si>
    <t>學生事務及特殊教育司</t>
  </si>
  <si>
    <t>透過電臺提供優質節目內容，加強學生、家長及教師了解具重要性及影響性之法治教育資訊，提供正確並實用的法治教育內容。以涵養國民法治教育素養及宏觀視野，促進國民增加法律知識及法律素養。</t>
  </si>
  <si>
    <t>7.</t>
  </si>
  <si>
    <t>廣播節目「性別平等 Easy Go 」</t>
  </si>
  <si>
    <t>以行政指示方式委請國立教育廣播電臺辦理廣播節目「性別平等 Easy Go 」</t>
  </si>
  <si>
    <t>透過節目(直播與廣播)，引發收聽師生與家長對於性別平等教育議題的關注，培養其性別敏感度，進而產生性別意識，有助於對於性別教學與相關業務推動，並期能成為收聽聽眾接觸性別平等教育議題之平臺與資源。</t>
  </si>
  <si>
    <t>8.</t>
  </si>
  <si>
    <t>廣播節目「特別的愛」</t>
  </si>
  <si>
    <t>以行政指示方式委請國立教育廣播電臺辦理廣播節目「特別的愛」</t>
  </si>
  <si>
    <t>透過電臺提供優質節目內容，建立社會大眾對特殊教育的正確概念。提供偏鄉或離島地區的教師、家長更多元特殊教育資源。讓社會大眾更能理解及接納身心障礙學生。</t>
  </si>
  <si>
    <t>9.</t>
  </si>
  <si>
    <t>廣播節目「生命教育」</t>
  </si>
  <si>
    <t>以行政指示方式委請國立教育廣播電臺辦理生命教育廣播節目</t>
  </si>
  <si>
    <t>結合大眾傳播媒體資源推動生命教育</t>
  </si>
  <si>
    <t>10.</t>
    <phoneticPr fontId="3" type="noConversion"/>
  </si>
  <si>
    <t>教育部「SIT人才資料庫」計畫</t>
  </si>
  <si>
    <t>以政府採購法委託辦理111年度SIT(Study in Taiwan)人才資料庫計畫</t>
  </si>
  <si>
    <t>112.01.01-112.01.31</t>
  </si>
  <si>
    <t>國際及兩岸教育司</t>
  </si>
  <si>
    <t>世新大學</t>
  </si>
  <si>
    <t>宣傳教育部「SIT人才資料庫」，將僑外生及畢業校友之留臺政策及各項生活資訊等以新媒體形式，整合創意、美感、設計，製成懶人包、圖文整合等不同形式之資訊，強化社群媒體經營，促進互動及溝通。</t>
  </si>
  <si>
    <t>SIT人才資料庫臉書及Instagram</t>
  </si>
  <si>
    <t>註：中央政府各機關執行立法院審查102年度中央政府總預算案所作決議之應行配合注意事項第4項略以：「各機關含附屬單位及依預算法第62條之1所定財團法人於平面媒體、網路媒體、廣播媒體及電
    視媒體辦理政策宣導相關之廣告，應按月於機關網站資訊公開區中單獨列示公布，並由各該主管機關按季彙整送立法院。」</t>
    <phoneticPr fontId="3" type="noConversion"/>
  </si>
  <si>
    <t>112.01.01-112.12.31(涵蓋期程)；112年1月計4次(廣播次數)</t>
  </si>
  <si>
    <t>師資培育及藝術教育行政及督導</t>
    <phoneticPr fontId="3" type="noConversion"/>
  </si>
  <si>
    <t>師資培育與藝術教育行政及督導</t>
    <phoneticPr fontId="3" type="noConversion"/>
  </si>
  <si>
    <t>終身教育行政及督導</t>
    <phoneticPr fontId="3" type="noConversion"/>
  </si>
  <si>
    <t>學生事務與特殊教育行政及督導</t>
    <phoneticPr fontId="3" type="noConversion"/>
  </si>
  <si>
    <t>國際及兩岸教育交流</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</si>
</sst>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14">
    <font>
      <sz val="12"/>
      <color rgb="FF000000"/>
      <name val="新細明體"/>
      <family val="1"/>
      <charset val="136"/>
    </font>
    <font>
      <sz val="12"/>
      <color rgb="FF000000"/>
      <name val="新細明體"/>
      <family val="1"/>
      <charset val="136"/>
    </font>
    <font>
      <u/>
      <sz val="24"/>
      <name val="標楷體"/>
      <family val="4"/>
      <charset val="136"/>
    </font>
    <font>
      <sz val="9"/>
      <name val="新細明體"/>
      <family val="1"/>
      <charset val="136"/>
    </font>
    <font>
      <sz val="12"/>
      <name val="新細明體"/>
      <family val="1"/>
      <charset val="136"/>
    </font>
    <font>
      <u/>
      <sz val="13.5"/>
      <name val="標楷體"/>
      <family val="4"/>
      <charset val="136"/>
    </font>
    <font>
      <sz val="20"/>
      <name val="標楷體"/>
      <family val="4"/>
      <charset val="136"/>
    </font>
    <font>
      <sz val="12"/>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2"/>
      <color rgb="FF000000"/>
      <name val="標楷體"/>
      <family val="4"/>
      <charset val="136"/>
    </font>
    <font>
      <u/>
      <sz val="12"/>
      <color rgb="FF000000"/>
      <name val="標楷體"/>
      <family val="4"/>
      <charset val="136"/>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rgb="FF000000"/>
      </left>
      <right style="thin">
        <color rgb="FF000000"/>
      </right>
      <top/>
      <bottom style="thin">
        <color rgb="FF00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54">
    <xf numFmtId="0" fontId="0" fillId="0" borderId="0" xfId="0">
      <alignment vertical="center"/>
    </xf>
    <xf numFmtId="0" fontId="4" fillId="0" borderId="0" xfId="0" applyFont="1">
      <alignment vertical="center"/>
    </xf>
    <xf numFmtId="0" fontId="6"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Alignment="1">
      <alignment horizontal="right" vertical="center"/>
    </xf>
    <xf numFmtId="0" fontId="7" fillId="0" borderId="0" xfId="0" applyFo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5" xfId="0" applyFont="1" applyFill="1" applyBorder="1" applyAlignment="1">
      <alignment horizontal="left" vertical="center"/>
    </xf>
    <xf numFmtId="0" fontId="7" fillId="0" borderId="5" xfId="0" applyFont="1" applyBorder="1">
      <alignment vertical="center"/>
    </xf>
    <xf numFmtId="176" fontId="11" fillId="0" borderId="5" xfId="1" applyNumberFormat="1" applyFont="1" applyBorder="1" applyAlignment="1">
      <alignment horizontal="right" vertical="center"/>
    </xf>
    <xf numFmtId="0" fontId="7" fillId="0" borderId="6" xfId="0" applyFont="1" applyBorder="1">
      <alignment vertical="center"/>
    </xf>
    <xf numFmtId="49" fontId="11" fillId="0" borderId="7" xfId="0" applyNumberFormat="1" applyFont="1" applyBorder="1" applyAlignment="1">
      <alignment horizontal="center" vertical="center" wrapText="1"/>
    </xf>
    <xf numFmtId="0" fontId="11" fillId="0" borderId="8" xfId="0" applyFont="1" applyBorder="1" applyAlignment="1">
      <alignment horizontal="center"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176" fontId="11" fillId="0" borderId="8" xfId="1"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justify" vertical="center" wrapText="1"/>
    </xf>
    <xf numFmtId="0" fontId="11" fillId="0" borderId="12" xfId="0" applyFont="1" applyBorder="1" applyAlignment="1">
      <alignment horizontal="justify" vertical="center" wrapText="1"/>
    </xf>
    <xf numFmtId="176" fontId="11" fillId="0" borderId="11" xfId="1" applyNumberFormat="1" applyFont="1" applyBorder="1" applyAlignment="1">
      <alignment horizontal="center" vertical="center" wrapText="1"/>
    </xf>
    <xf numFmtId="0" fontId="11" fillId="0" borderId="11" xfId="0" applyFont="1" applyBorder="1" applyAlignment="1">
      <alignment horizontal="left" vertical="center" wrapText="1"/>
    </xf>
    <xf numFmtId="0" fontId="11" fillId="0" borderId="13" xfId="0" applyFont="1" applyBorder="1" applyAlignment="1">
      <alignment horizontal="left" vertical="center" wrapText="1"/>
    </xf>
    <xf numFmtId="49" fontId="11" fillId="0" borderId="14"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justify" vertical="center" wrapText="1"/>
    </xf>
    <xf numFmtId="0" fontId="11" fillId="0" borderId="15" xfId="0" applyFont="1" applyBorder="1" applyAlignment="1">
      <alignment horizontal="justify" vertical="center" wrapText="1"/>
    </xf>
    <xf numFmtId="176" fontId="11" fillId="0" borderId="5" xfId="1" applyNumberFormat="1" applyFont="1" applyBorder="1" applyAlignment="1">
      <alignment horizontal="center"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49" fontId="11" fillId="0" borderId="16" xfId="0" applyNumberFormat="1" applyFont="1" applyBorder="1" applyAlignment="1">
      <alignment horizontal="center" vertical="center" wrapText="1"/>
    </xf>
    <xf numFmtId="0" fontId="11" fillId="0" borderId="17" xfId="0" applyFont="1" applyBorder="1" applyAlignment="1">
      <alignment horizontal="center" vertical="center" wrapText="1"/>
    </xf>
    <xf numFmtId="0" fontId="11" fillId="0" borderId="17" xfId="0" applyFont="1" applyBorder="1" applyAlignment="1">
      <alignment horizontal="justify" vertical="center" wrapText="1"/>
    </xf>
    <xf numFmtId="0" fontId="11" fillId="0" borderId="18" xfId="0" applyFont="1" applyBorder="1" applyAlignment="1">
      <alignment horizontal="justify" vertical="center" wrapText="1"/>
    </xf>
    <xf numFmtId="176" fontId="11" fillId="0" borderId="17" xfId="1" applyNumberFormat="1" applyFont="1" applyBorder="1" applyAlignment="1">
      <alignment horizontal="center" vertical="center" wrapText="1"/>
    </xf>
    <xf numFmtId="0" fontId="11" fillId="0" borderId="8" xfId="0" applyFont="1" applyBorder="1" applyAlignment="1">
      <alignment horizontal="justify" vertical="center" wrapText="1"/>
    </xf>
    <xf numFmtId="0" fontId="11" fillId="0" borderId="18" xfId="0" applyFont="1" applyBorder="1" applyAlignment="1">
      <alignment horizontal="left" vertical="center" wrapText="1"/>
    </xf>
    <xf numFmtId="0" fontId="12" fillId="0" borderId="0" xfId="0" applyFont="1" applyFill="1">
      <alignment vertical="center"/>
    </xf>
    <xf numFmtId="0" fontId="0" fillId="0" borderId="0" xfId="0" applyFill="1">
      <alignment vertical="center"/>
    </xf>
    <xf numFmtId="0" fontId="2" fillId="0" borderId="0" xfId="0" applyFont="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center" wrapText="1"/>
    </xf>
    <xf numFmtId="0" fontId="7" fillId="0" borderId="4" xfId="0" applyFont="1" applyFill="1" applyBorder="1" applyAlignment="1">
      <alignment horizontal="left" vertical="center"/>
    </xf>
    <xf numFmtId="0" fontId="4" fillId="0" borderId="5" xfId="0" applyFont="1" applyBorder="1" applyAlignment="1">
      <alignment vertical="center"/>
    </xf>
    <xf numFmtId="49" fontId="12" fillId="0" borderId="0" xfId="0" applyNumberFormat="1" applyFont="1" applyFill="1" applyBorder="1" applyAlignment="1">
      <alignment horizontal="left" vertical="top" wrapText="1"/>
    </xf>
    <xf numFmtId="49" fontId="13" fillId="0" borderId="0" xfId="0" applyNumberFormat="1" applyFont="1" applyFill="1" applyBorder="1" applyAlignment="1">
      <alignment horizontal="left" vertical="top" wrapText="1"/>
    </xf>
    <xf numFmtId="0" fontId="0" fillId="0" borderId="0" xfId="0" applyFill="1" applyBorder="1" applyAlignment="1">
      <alignment vertical="center"/>
    </xf>
    <xf numFmtId="0" fontId="0" fillId="0" borderId="19" xfId="0" applyFill="1" applyBorder="1" applyAlignment="1">
      <alignment vertical="center"/>
    </xf>
    <xf numFmtId="49" fontId="13" fillId="0" borderId="0" xfId="0" applyNumberFormat="1" applyFont="1" applyFill="1" applyAlignment="1">
      <alignment horizontal="left" vertical="top" wrapText="1"/>
    </xf>
    <xf numFmtId="0" fontId="0" fillId="0" borderId="0" xfId="0" applyFill="1" applyAlignment="1">
      <alignment vertical="center"/>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7986D-A9E5-4B39-86A3-3B6FC25B63F9}">
  <sheetPr>
    <pageSetUpPr fitToPage="1"/>
  </sheetPr>
  <dimension ref="A1:AMH18"/>
  <sheetViews>
    <sheetView tabSelected="1" zoomScale="55" zoomScaleNormal="55" workbookViewId="0">
      <selection activeCell="F7" sqref="F7"/>
    </sheetView>
  </sheetViews>
  <sheetFormatPr defaultColWidth="10" defaultRowHeight="16.5"/>
  <cols>
    <col min="1" max="1" width="4.5" style="1" customWidth="1"/>
    <col min="2" max="2" width="13.625" style="5" customWidth="1"/>
    <col min="3" max="3" width="27.25" style="5" customWidth="1"/>
    <col min="4" max="4" width="18.875" style="5" customWidth="1"/>
    <col min="5" max="5" width="14.5" style="5" customWidth="1"/>
    <col min="6" max="6" width="18.75" style="5" customWidth="1"/>
    <col min="7" max="7" width="13.125" style="5" customWidth="1"/>
    <col min="8" max="8" width="17.25" style="5" customWidth="1"/>
    <col min="9" max="9" width="15.375" style="5" customWidth="1"/>
    <col min="10" max="10" width="18" style="5" customWidth="1"/>
    <col min="11" max="11" width="14.375" style="5" customWidth="1"/>
    <col min="12" max="12" width="35.875" style="5" customWidth="1"/>
    <col min="13" max="13" width="16" style="5" customWidth="1"/>
    <col min="14" max="14" width="16.25" style="5" customWidth="1"/>
    <col min="15" max="1022" width="9.5" style="5" customWidth="1"/>
    <col min="1023" max="1023" width="10" style="1" customWidth="1"/>
    <col min="1024" max="16384" width="10" style="1"/>
  </cols>
  <sheetData>
    <row r="1" spans="1:1022" ht="32.25" customHeight="1">
      <c r="A1" s="43" t="s">
        <v>0</v>
      </c>
      <c r="B1" s="44"/>
      <c r="C1" s="44"/>
      <c r="D1" s="44"/>
      <c r="E1" s="44"/>
      <c r="F1" s="44"/>
      <c r="G1" s="44"/>
      <c r="H1" s="44"/>
      <c r="I1" s="44"/>
      <c r="J1" s="44"/>
      <c r="K1" s="44"/>
      <c r="L1" s="44"/>
      <c r="M1" s="44"/>
      <c r="N1" s="44"/>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row>
    <row r="2" spans="1:1022" ht="32.25" customHeight="1">
      <c r="A2" s="43" t="s">
        <v>1</v>
      </c>
      <c r="B2" s="44"/>
      <c r="C2" s="44"/>
      <c r="D2" s="44"/>
      <c r="E2" s="44"/>
      <c r="F2" s="44"/>
      <c r="G2" s="44"/>
      <c r="H2" s="44"/>
      <c r="I2" s="44"/>
      <c r="J2" s="44"/>
      <c r="K2" s="44"/>
      <c r="L2" s="44"/>
      <c r="M2" s="44"/>
      <c r="N2" s="44"/>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row>
    <row r="3" spans="1:1022" ht="18.75" customHeight="1">
      <c r="A3" s="45" t="s">
        <v>2</v>
      </c>
      <c r="B3" s="44"/>
      <c r="C3" s="44"/>
      <c r="D3" s="44"/>
      <c r="E3" s="44"/>
      <c r="F3" s="44"/>
      <c r="G3" s="44"/>
      <c r="H3" s="44"/>
      <c r="I3" s="44"/>
      <c r="J3" s="44"/>
      <c r="K3" s="44"/>
      <c r="L3" s="44"/>
      <c r="M3" s="44"/>
      <c r="N3" s="44"/>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row>
    <row r="4" spans="1:1022" ht="23.45" customHeight="1" thickBot="1">
      <c r="B4" s="2"/>
      <c r="C4" s="2"/>
      <c r="D4" s="2"/>
      <c r="E4" s="2"/>
      <c r="F4" s="2"/>
      <c r="G4" s="2"/>
      <c r="H4" s="2"/>
      <c r="I4" s="2"/>
      <c r="J4" s="2"/>
      <c r="K4" s="2"/>
      <c r="L4" s="2"/>
      <c r="M4" s="3"/>
      <c r="N4" s="4" t="s">
        <v>3</v>
      </c>
    </row>
    <row r="5" spans="1:1022" ht="63" customHeight="1" thickBot="1">
      <c r="A5" s="6" t="s">
        <v>4</v>
      </c>
      <c r="B5" s="7" t="s">
        <v>5</v>
      </c>
      <c r="C5" s="7" t="s">
        <v>6</v>
      </c>
      <c r="D5" s="8" t="s">
        <v>7</v>
      </c>
      <c r="E5" s="9" t="s">
        <v>8</v>
      </c>
      <c r="F5" s="9" t="s">
        <v>9</v>
      </c>
      <c r="G5" s="9" t="s">
        <v>10</v>
      </c>
      <c r="H5" s="9" t="s">
        <v>11</v>
      </c>
      <c r="I5" s="9" t="s">
        <v>12</v>
      </c>
      <c r="J5" s="7" t="s">
        <v>13</v>
      </c>
      <c r="K5" s="7" t="s">
        <v>14</v>
      </c>
      <c r="L5" s="7" t="s">
        <v>15</v>
      </c>
      <c r="M5" s="7" t="s">
        <v>16</v>
      </c>
      <c r="N5" s="10" t="s">
        <v>17</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row>
    <row r="6" spans="1:1022" ht="33" customHeight="1">
      <c r="A6" s="46" t="s">
        <v>18</v>
      </c>
      <c r="B6" s="47"/>
      <c r="C6" s="11"/>
      <c r="D6" s="12"/>
      <c r="E6" s="12"/>
      <c r="F6" s="12"/>
      <c r="G6" s="12"/>
      <c r="H6" s="12"/>
      <c r="I6" s="12"/>
      <c r="J6" s="13">
        <f>SUM(J7:J16)</f>
        <v>414356</v>
      </c>
      <c r="K6" s="12"/>
      <c r="L6" s="12"/>
      <c r="M6" s="12"/>
      <c r="N6" s="14"/>
    </row>
    <row r="7" spans="1:1022" ht="131.25" customHeight="1">
      <c r="A7" s="15" t="s">
        <v>19</v>
      </c>
      <c r="B7" s="16" t="s">
        <v>20</v>
      </c>
      <c r="C7" s="16" t="s">
        <v>21</v>
      </c>
      <c r="D7" s="16" t="s">
        <v>21</v>
      </c>
      <c r="E7" s="16" t="s">
        <v>22</v>
      </c>
      <c r="F7" s="16" t="s">
        <v>23</v>
      </c>
      <c r="G7" s="16" t="s">
        <v>24</v>
      </c>
      <c r="H7" s="16" t="s">
        <v>25</v>
      </c>
      <c r="I7" s="16" t="s">
        <v>25</v>
      </c>
      <c r="J7" s="16" t="s">
        <v>25</v>
      </c>
      <c r="K7" s="16" t="s">
        <v>26</v>
      </c>
      <c r="L7" s="17" t="s">
        <v>27</v>
      </c>
      <c r="M7" s="17" t="s">
        <v>28</v>
      </c>
      <c r="N7" s="18" t="s">
        <v>29</v>
      </c>
    </row>
    <row r="8" spans="1:1022" ht="159.75" customHeight="1">
      <c r="A8" s="15" t="s">
        <v>30</v>
      </c>
      <c r="B8" s="16" t="s">
        <v>20</v>
      </c>
      <c r="C8" s="16" t="s">
        <v>31</v>
      </c>
      <c r="D8" s="16" t="s">
        <v>32</v>
      </c>
      <c r="E8" s="16" t="s">
        <v>33</v>
      </c>
      <c r="F8" s="16" t="s">
        <v>34</v>
      </c>
      <c r="G8" s="16" t="s">
        <v>35</v>
      </c>
      <c r="H8" s="16" t="s">
        <v>36</v>
      </c>
      <c r="I8" s="16" t="s">
        <v>92</v>
      </c>
      <c r="J8" s="19">
        <v>29500</v>
      </c>
      <c r="K8" s="16" t="s">
        <v>37</v>
      </c>
      <c r="L8" s="17" t="s">
        <v>38</v>
      </c>
      <c r="M8" s="17" t="s">
        <v>39</v>
      </c>
      <c r="N8" s="18" t="s">
        <v>40</v>
      </c>
    </row>
    <row r="9" spans="1:1022" ht="150" customHeight="1">
      <c r="A9" s="15" t="s">
        <v>41</v>
      </c>
      <c r="B9" s="16" t="s">
        <v>20</v>
      </c>
      <c r="C9" s="16" t="s">
        <v>42</v>
      </c>
      <c r="D9" s="16" t="s">
        <v>43</v>
      </c>
      <c r="E9" s="16" t="s">
        <v>22</v>
      </c>
      <c r="F9" s="16" t="s">
        <v>91</v>
      </c>
      <c r="G9" s="16" t="s">
        <v>35</v>
      </c>
      <c r="H9" s="16" t="s">
        <v>44</v>
      </c>
      <c r="I9" s="16" t="s">
        <v>93</v>
      </c>
      <c r="J9" s="19">
        <v>64333</v>
      </c>
      <c r="K9" s="16" t="s">
        <v>45</v>
      </c>
      <c r="L9" s="17" t="s">
        <v>46</v>
      </c>
      <c r="M9" s="17" t="s">
        <v>47</v>
      </c>
      <c r="N9" s="18"/>
    </row>
    <row r="10" spans="1:1022" ht="132" customHeight="1">
      <c r="A10" s="15" t="s">
        <v>48</v>
      </c>
      <c r="B10" s="16" t="s">
        <v>20</v>
      </c>
      <c r="C10" s="16" t="s">
        <v>49</v>
      </c>
      <c r="D10" s="16" t="s">
        <v>50</v>
      </c>
      <c r="E10" s="16" t="s">
        <v>51</v>
      </c>
      <c r="F10" s="16" t="s">
        <v>52</v>
      </c>
      <c r="G10" s="16" t="s">
        <v>35</v>
      </c>
      <c r="H10" s="16" t="s">
        <v>44</v>
      </c>
      <c r="I10" s="16" t="s">
        <v>93</v>
      </c>
      <c r="J10" s="19">
        <v>100000</v>
      </c>
      <c r="K10" s="16" t="s">
        <v>53</v>
      </c>
      <c r="L10" s="17" t="s">
        <v>54</v>
      </c>
      <c r="M10" s="17" t="s">
        <v>49</v>
      </c>
      <c r="N10" s="18" t="s">
        <v>55</v>
      </c>
    </row>
    <row r="11" spans="1:1022" ht="150" customHeight="1" thickBot="1">
      <c r="A11" s="20" t="s">
        <v>56</v>
      </c>
      <c r="B11" s="21" t="s">
        <v>20</v>
      </c>
      <c r="C11" s="22" t="s">
        <v>57</v>
      </c>
      <c r="D11" s="22" t="s">
        <v>58</v>
      </c>
      <c r="E11" s="21" t="s">
        <v>33</v>
      </c>
      <c r="F11" s="21" t="s">
        <v>59</v>
      </c>
      <c r="G11" s="21" t="s">
        <v>60</v>
      </c>
      <c r="H11" s="21" t="s">
        <v>44</v>
      </c>
      <c r="I11" s="23" t="s">
        <v>94</v>
      </c>
      <c r="J11" s="24">
        <v>35133</v>
      </c>
      <c r="K11" s="22" t="s">
        <v>61</v>
      </c>
      <c r="L11" s="25" t="s">
        <v>62</v>
      </c>
      <c r="M11" s="25" t="s">
        <v>63</v>
      </c>
      <c r="N11" s="26" t="s">
        <v>55</v>
      </c>
    </row>
    <row r="12" spans="1:1022" ht="155.25" customHeight="1">
      <c r="A12" s="27" t="s">
        <v>64</v>
      </c>
      <c r="B12" s="28" t="s">
        <v>20</v>
      </c>
      <c r="C12" s="29" t="s">
        <v>65</v>
      </c>
      <c r="D12" s="29" t="s">
        <v>66</v>
      </c>
      <c r="E12" s="28" t="s">
        <v>22</v>
      </c>
      <c r="F12" s="28" t="s">
        <v>67</v>
      </c>
      <c r="G12" s="28" t="s">
        <v>68</v>
      </c>
      <c r="H12" s="28" t="s">
        <v>44</v>
      </c>
      <c r="I12" s="30" t="s">
        <v>95</v>
      </c>
      <c r="J12" s="31">
        <v>37584</v>
      </c>
      <c r="K12" s="29" t="s">
        <v>47</v>
      </c>
      <c r="L12" s="32" t="s">
        <v>69</v>
      </c>
      <c r="M12" s="32" t="s">
        <v>47</v>
      </c>
      <c r="N12" s="33"/>
    </row>
    <row r="13" spans="1:1022" ht="160.5" customHeight="1">
      <c r="A13" s="34" t="s">
        <v>70</v>
      </c>
      <c r="B13" s="35" t="s">
        <v>20</v>
      </c>
      <c r="C13" s="36" t="s">
        <v>71</v>
      </c>
      <c r="D13" s="36" t="s">
        <v>72</v>
      </c>
      <c r="E13" s="16" t="s">
        <v>22</v>
      </c>
      <c r="F13" s="35" t="s">
        <v>67</v>
      </c>
      <c r="G13" s="35" t="s">
        <v>68</v>
      </c>
      <c r="H13" s="35" t="s">
        <v>44</v>
      </c>
      <c r="I13" s="37" t="s">
        <v>95</v>
      </c>
      <c r="J13" s="38">
        <v>29992</v>
      </c>
      <c r="K13" s="39" t="s">
        <v>47</v>
      </c>
      <c r="L13" s="17" t="s">
        <v>73</v>
      </c>
      <c r="M13" s="17" t="s">
        <v>47</v>
      </c>
      <c r="N13" s="18"/>
    </row>
    <row r="14" spans="1:1022" ht="138.75" customHeight="1">
      <c r="A14" s="34" t="s">
        <v>74</v>
      </c>
      <c r="B14" s="16" t="s">
        <v>20</v>
      </c>
      <c r="C14" s="16" t="s">
        <v>75</v>
      </c>
      <c r="D14" s="16" t="s">
        <v>76</v>
      </c>
      <c r="E14" s="16" t="s">
        <v>22</v>
      </c>
      <c r="F14" s="35" t="s">
        <v>67</v>
      </c>
      <c r="G14" s="35" t="s">
        <v>68</v>
      </c>
      <c r="H14" s="35" t="s">
        <v>44</v>
      </c>
      <c r="I14" s="37" t="s">
        <v>95</v>
      </c>
      <c r="J14" s="19">
        <v>53600</v>
      </c>
      <c r="K14" s="39" t="s">
        <v>47</v>
      </c>
      <c r="L14" s="17" t="s">
        <v>77</v>
      </c>
      <c r="M14" s="17" t="s">
        <v>47</v>
      </c>
      <c r="N14" s="18"/>
    </row>
    <row r="15" spans="1:1022" ht="99.75" customHeight="1">
      <c r="A15" s="15" t="s">
        <v>78</v>
      </c>
      <c r="B15" s="16" t="s">
        <v>20</v>
      </c>
      <c r="C15" s="16" t="s">
        <v>79</v>
      </c>
      <c r="D15" s="17" t="s">
        <v>80</v>
      </c>
      <c r="E15" s="16" t="s">
        <v>22</v>
      </c>
      <c r="F15" s="16" t="s">
        <v>67</v>
      </c>
      <c r="G15" s="16" t="s">
        <v>68</v>
      </c>
      <c r="H15" s="16" t="s">
        <v>44</v>
      </c>
      <c r="I15" s="16" t="s">
        <v>95</v>
      </c>
      <c r="J15" s="19">
        <v>58934</v>
      </c>
      <c r="K15" s="16" t="s">
        <v>47</v>
      </c>
      <c r="L15" s="40" t="s">
        <v>81</v>
      </c>
      <c r="M15" s="40" t="s">
        <v>47</v>
      </c>
      <c r="N15" s="18"/>
    </row>
    <row r="16" spans="1:1022" ht="183" customHeight="1">
      <c r="A16" s="15" t="s">
        <v>82</v>
      </c>
      <c r="B16" s="16" t="s">
        <v>20</v>
      </c>
      <c r="C16" s="16" t="s">
        <v>83</v>
      </c>
      <c r="D16" s="17" t="s">
        <v>84</v>
      </c>
      <c r="E16" s="16" t="s">
        <v>51</v>
      </c>
      <c r="F16" s="16" t="s">
        <v>85</v>
      </c>
      <c r="G16" s="16" t="s">
        <v>86</v>
      </c>
      <c r="H16" s="16" t="s">
        <v>44</v>
      </c>
      <c r="I16" s="16" t="s">
        <v>96</v>
      </c>
      <c r="J16" s="19">
        <v>5280</v>
      </c>
      <c r="K16" s="16" t="s">
        <v>87</v>
      </c>
      <c r="L16" s="40" t="s">
        <v>88</v>
      </c>
      <c r="M16" s="40" t="s">
        <v>89</v>
      </c>
      <c r="N16" s="18" t="s">
        <v>55</v>
      </c>
    </row>
    <row r="17" spans="1:15" s="42" customFormat="1" ht="20.100000000000001" customHeight="1">
      <c r="A17" s="48" t="s">
        <v>90</v>
      </c>
      <c r="B17" s="49"/>
      <c r="C17" s="49"/>
      <c r="D17" s="49"/>
      <c r="E17" s="49"/>
      <c r="F17" s="49"/>
      <c r="G17" s="49"/>
      <c r="H17" s="49"/>
      <c r="I17" s="49"/>
      <c r="J17" s="49"/>
      <c r="K17" s="49"/>
      <c r="L17" s="49"/>
      <c r="M17" s="50"/>
      <c r="N17" s="51"/>
      <c r="O17" s="41"/>
    </row>
    <row r="18" spans="1:15" s="42" customFormat="1" ht="20.100000000000001" customHeight="1">
      <c r="A18" s="52"/>
      <c r="B18" s="52"/>
      <c r="C18" s="52"/>
      <c r="D18" s="52"/>
      <c r="E18" s="52"/>
      <c r="F18" s="52"/>
      <c r="G18" s="52"/>
      <c r="H18" s="52"/>
      <c r="I18" s="52"/>
      <c r="J18" s="52"/>
      <c r="K18" s="52"/>
      <c r="L18" s="52"/>
      <c r="M18" s="53"/>
      <c r="N18" s="53"/>
      <c r="O18" s="41"/>
    </row>
  </sheetData>
  <mergeCells count="5">
    <mergeCell ref="A1:N1"/>
    <mergeCell ref="A2:N2"/>
    <mergeCell ref="A3:N3"/>
    <mergeCell ref="A6:B6"/>
    <mergeCell ref="A17:N18"/>
  </mergeCells>
  <phoneticPr fontId="3" type="noConversion"/>
  <printOptions horizontalCentered="1"/>
  <pageMargins left="0.31496062992125984" right="0.31496062992125984" top="0.55118110236220474" bottom="0.35433070866141736" header="0.74803149606299213" footer="0.74803149606299213"/>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褚維婷</dc:creator>
  <cp:lastModifiedBy>褚維婷</cp:lastModifiedBy>
  <dcterms:created xsi:type="dcterms:W3CDTF">2023-02-13T09:25:42Z</dcterms:created>
  <dcterms:modified xsi:type="dcterms:W3CDTF">2023-04-12T05:57:12Z</dcterms:modified>
</cp:coreProperties>
</file>