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AA8459\Desktop\媒體政策及業務宣導\113年\113年每月執行狀況\4月\"/>
    </mc:Choice>
  </mc:AlternateContent>
  <xr:revisionPtr revIDLastSave="0" documentId="13_ncr:1_{9E36EEFB-0B7D-4162-85E0-1E9AF13CB832}"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公告版!$A$1:$N$56</definedName>
    <definedName name="_xlnm.Print_Titles" localSheetId="0">公告版!$1:$5</definedName>
  </definedNames>
  <calcPr calcId="191029"/>
</workbook>
</file>

<file path=xl/calcChain.xml><?xml version="1.0" encoding="utf-8"?>
<calcChain xmlns="http://schemas.openxmlformats.org/spreadsheetml/2006/main">
  <c r="J6" i="6" l="1"/>
  <c r="J7" i="6"/>
</calcChain>
</file>

<file path=xl/sharedStrings.xml><?xml version="1.0" encoding="utf-8"?>
<sst xmlns="http://schemas.openxmlformats.org/spreadsheetml/2006/main" count="466" uniqueCount="251">
  <si>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</si>
  <si>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</si>
  <si>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</si>
  <si>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</si>
  <si>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</si>
  <si>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</si>
  <si>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</si>
  <si>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</si>
  <si>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</si>
  <si>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</si>
  <si>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</si>
  <si>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</si>
  <si>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</si>
  <si>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</si>
  <si>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</si>
  <si>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</si>
  <si>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</si>
  <si>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網路(社群)</t>
    <phoneticPr fontId="15" type="noConversion"/>
  </si>
  <si>
    <t>網路</t>
  </si>
  <si>
    <t>總預算</t>
  </si>
  <si>
    <t>高教創新-
人物專訪</t>
  </si>
  <si>
    <t>高教創新Youtube頻道</t>
  </si>
  <si>
    <t>廣播</t>
  </si>
  <si>
    <t>國立教育廣播電臺</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</si>
  <si>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</si>
  <si>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</si>
  <si>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</si>
  <si>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</si>
  <si>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</si>
  <si>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</si>
  <si>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</si>
  <si>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</si>
  <si>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</si>
  <si>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技術職業教育行政及督導</t>
  </si>
  <si>
    <t>5.</t>
  </si>
  <si>
    <t>網路(社群)</t>
  </si>
  <si>
    <t>技術及職業教育司</t>
  </si>
  <si>
    <t>國立高雄科技大學</t>
  </si>
  <si>
    <t>6.</t>
  </si>
  <si>
    <t>教育家網站</t>
  </si>
  <si>
    <t>師資及藝術教育司</t>
  </si>
  <si>
    <t>親子天下股份有限公司</t>
  </si>
  <si>
    <t>廣播節目「老師好」</t>
  </si>
  <si>
    <t>部分補助社團法人中華民國全國教師會辦理與國立教育廣播電臺合作節目「老師好」實施計畫</t>
  </si>
  <si>
    <t>增強優秀現場教學經驗分享，豐富教師職涯，並促進社會對教育之瞭解與參與等。</t>
  </si>
  <si>
    <t>終身教育司</t>
  </si>
  <si>
    <t>終身教育行政及督導</t>
  </si>
  <si>
    <t>學生事務與特殊教育行政及督導</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</si>
  <si>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</si>
  <si>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</si>
  <si>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</si>
  <si>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</si>
  <si>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</si>
  <si>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</si>
  <si>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</si>
  <si>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</si>
  <si>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</si>
  <si>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學生事務及特殊教育司</t>
  </si>
  <si>
    <t>「高教創新」為國內高教政策溝通與大學最佳實務的交流平台。另透過建立高教創新Youtube頻道定期更新相關資訊，以社群或數位宣傳方式增加曝光度，讓更多民眾有機會接觸並瞭解高等教育領域動態資訊。</t>
  </si>
  <si>
    <t>以112年度預算支應(跨年度計畫)</t>
  </si>
  <si>
    <t>以行政協助委請國立高雄科技大學辦理112-113年度職業試探體驗主題常設展聯合行銷計畫</t>
  </si>
  <si>
    <t>藝秀臺網站</t>
  </si>
  <si>
    <t>以行政協助委託國立臺灣藝術大學辦理「教育部表演藝術教育線上觀摩展演平臺建置與經營計畫」</t>
  </si>
  <si>
    <t xml:space="preserve">總預算
</t>
  </si>
  <si>
    <t>國立臺灣藝術大學</t>
  </si>
  <si>
    <t>教育家網站每月不重複造訪人次新增約6,000人次。</t>
  </si>
  <si>
    <t>社團法人中華民國全國教師會</t>
  </si>
  <si>
    <t>透過電臺提供優質節目內容，建立社會大眾對特殊教育的正確概念。提供偏鄉或離島地區的教師、家長更多元特殊教育資源。讓社會大眾更能理解及接納身心障礙學生。</t>
  </si>
  <si>
    <t>3.</t>
  </si>
  <si>
    <t>4.</t>
  </si>
  <si>
    <t>廣播節目「特別的愛」</t>
  </si>
  <si>
    <t>以行政指示方式委請國立教育廣播電臺辦理廣播節目「特別的愛」</t>
  </si>
  <si>
    <t>113.01.01-113.12.31</t>
  </si>
  <si>
    <t>國際及兩岸教育司</t>
  </si>
  <si>
    <t>國際及兩岸教育交流</t>
  </si>
  <si>
    <t>技職大玩JOB LINE推廣宣傳</t>
  </si>
  <si>
    <t>技職動起來Facebook小編人力僱用</t>
  </si>
  <si>
    <t>Facebook
Instagram</t>
    <phoneticPr fontId="15" type="noConversion"/>
  </si>
  <si>
    <t>網路</t>
    <phoneticPr fontId="15" type="noConversion"/>
  </si>
  <si>
    <t>廣播節目「超級公民GO」</t>
  </si>
  <si>
    <t>以行政指示方式委請國立教育廣播電臺辦理113年法治教育廣播節目「超級公民GO」計畫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</si>
  <si>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</si>
  <si>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生命教育廣播節目</t>
  </si>
  <si>
    <t>以行政指示方式委請國立教育廣播電臺辦理生命教育廣播節目</t>
  </si>
  <si>
    <t>結合大眾傳播媒體資源推動生命教育</t>
  </si>
  <si>
    <t>廣播節目「性別平等 Easy Go 」</t>
  </si>
  <si>
    <t>以行政指示方式委請國立教育廣播電臺辦理廣播節目「性別平等 Easy Go 」</t>
  </si>
  <si>
    <t>Study in Taiwan社群媒體平台經營</t>
  </si>
  <si>
    <t>部分補助113年度財團法人高等教育國際合作基金會工作計畫</t>
  </si>
  <si>
    <t>財團法人高等教育國際合作基金會</t>
  </si>
  <si>
    <t>為吸引國際學生來臺留學，偕同外部數位行銷公司共同進行SIT社群媒體平臺經營，包含：內容企劃、素材產製、線上諮詢服務等相關事宜，以期提升SIT社群互動及能見度。</t>
  </si>
  <si>
    <t>12.</t>
  </si>
  <si>
    <t>13.</t>
  </si>
  <si>
    <t>14.</t>
  </si>
  <si>
    <t>15.</t>
  </si>
  <si>
    <t>16.</t>
  </si>
  <si>
    <t>17.</t>
  </si>
  <si>
    <t>國立雲林科技大學</t>
  </si>
  <si>
    <t>LINE</t>
  </si>
  <si>
    <t>聘用人力製作圖文素材、EDM，利用技職動起來粉絲專頁、活動網站，推廣各項行銷內容，期能透過社群媒體達到宣導效益。</t>
  </si>
  <si>
    <t>利用技職大玩JOB社群網絡(LINE) ，推廣各項行銷內容，期能透過社群媒體達到宣導效益。</t>
  </si>
  <si>
    <t>Study in Taiwan網路及影音宣傳</t>
  </si>
  <si>
    <t>為吸引國際學生來臺留學，同時提昇「Study in Taiwan」品牌知名度及SIT網站流量，偕同外部數位行銷公司共同進行網路及影音宣傳等相關事宜，以期藉多量自製內容提升SIT網站自然搜尋排名。</t>
  </si>
  <si>
    <t>推廣臺灣華語形象、吸引國際學生學華語到臺灣及送華語到世界、教材、師培，偕同外部數位行銷公司共同進行LMIT社群媒體平臺經營，包含：內容企劃、素材產製、線上諮詢服務等相關事宜，以期提升LMIT社群互動及能見度。</t>
  </si>
  <si>
    <t>Facebook
Instagram</t>
  </si>
  <si>
    <t>11.</t>
  </si>
  <si>
    <t>18.</t>
  </si>
  <si>
    <t>19.</t>
  </si>
  <si>
    <t>20.</t>
  </si>
  <si>
    <t>中華民國113年4月份</t>
    <phoneticPr fontId="15" type="noConversion"/>
  </si>
  <si>
    <t>高等教育司</t>
  </si>
  <si>
    <t>高教創新之編印出刊及網路宣傳採購案</t>
  </si>
  <si>
    <t>天下雜誌股份有限公司</t>
  </si>
  <si>
    <t>ColleGo!網站</t>
    <phoneticPr fontId="15" type="noConversion"/>
  </si>
  <si>
    <t>補助臺北醫學大學執行「大學選才與高中育才輔助系統」第三期程計畫</t>
    <phoneticPr fontId="15" type="noConversion"/>
  </si>
  <si>
    <t>高等教育司</t>
    <phoneticPr fontId="15" type="noConversion"/>
  </si>
  <si>
    <t>總預算</t>
    <phoneticPr fontId="15" type="noConversion"/>
  </si>
  <si>
    <t>高等教育行政及督導</t>
    <phoneticPr fontId="15" type="noConversion"/>
  </si>
  <si>
    <t>臺北醫學大學</t>
    <phoneticPr fontId="15" type="noConversion"/>
  </si>
  <si>
    <t>購買年租用圖庫製作視覺素材，並運用於社群分享平台，以吸引大眾關注ColleGo!網站，達到生涯推廣宣導效益。</t>
    <phoneticPr fontId="15" type="noConversion"/>
  </si>
  <si>
    <t>YouTube、IG</t>
    <phoneticPr fontId="15" type="noConversion"/>
  </si>
  <si>
    <t>113.04.17-115.12.31</t>
    <phoneticPr fontId="15" type="noConversion"/>
  </si>
  <si>
    <t>購買網路媒體影片製作之提詞器設備，以拍攝ColleGo!網站運用及生涯推廣相關議題影片，達到生涯推廣宣導效益。</t>
    <phoneticPr fontId="15" type="noConversion"/>
  </si>
  <si>
    <r>
      <t xml:space="preserve">廣告一(摘錄)：
#菁培114 —— 簡章正式發布！
廣告二(摘錄)：
#菁培口袋故事 PODCAST S3｜EP4 法國篇上線
</t>
    </r>
    <r>
      <rPr>
        <sz val="14"/>
        <color rgb="FF000000"/>
        <rFont val="MS Gothic"/>
        <family val="3"/>
        <charset val="128"/>
      </rPr>
      <t xml:space="preserve">​
</t>
    </r>
    <r>
      <rPr>
        <sz val="14"/>
        <color rgb="FF000000"/>
        <rFont val="標楷體"/>
        <family val="4"/>
        <charset val="136"/>
      </rPr>
      <t>廣告三(摘錄)：
#菁培口袋故事 PODCAST S3｜EP5 美加英篇上線！
廣告四(摘錄)：
#菁培口袋故事 PODCAST S3｜EP6 法丹日篇上線
廣告五(摘錄)：
#菁培口袋故事 PODCAST S4｜EP7 英國篇上線</t>
    </r>
    <phoneticPr fontId="15" type="noConversion"/>
  </si>
  <si>
    <t>以行政協助委託國立雲林科技大學辦理「教育部113年度藝術與設計菁英海外培訓計畫」</t>
    <phoneticPr fontId="15" type="noConversion"/>
  </si>
  <si>
    <t>113.04.01-113.04.29(涵蓋期程)</t>
    <phoneticPr fontId="15" type="noConversion"/>
  </si>
  <si>
    <t>國立雲林科技大學</t>
    <phoneticPr fontId="15" type="noConversion"/>
  </si>
  <si>
    <t>Facebook</t>
    <phoneticPr fontId="15" type="noConversion"/>
  </si>
  <si>
    <t>113.04.09-114.04.08</t>
    <phoneticPr fontId="15" type="noConversion"/>
  </si>
  <si>
    <t>Youtube
Instagram</t>
    <phoneticPr fontId="15" type="noConversion"/>
  </si>
  <si>
    <t>113.04.01-113.04.30</t>
    <phoneticPr fontId="15" type="noConversion"/>
  </si>
  <si>
    <t>將新年度簡章發佈、PODCAST節目訊息推送至學生族群間，引起報名興趣。</t>
    <phoneticPr fontId="15" type="noConversion"/>
  </si>
  <si>
    <t>技職設計群科梅克獅商品創意設計徵件計畫</t>
  </si>
  <si>
    <t>利用獎金獵人 (網站)推廣設計類群科活動，期能透過社群媒體達到傳播與宣導效益。</t>
  </si>
  <si>
    <t>獎金獵人 (網站)</t>
  </si>
  <si>
    <t>技職萌竉職能性向線上測驗推廣宣傳</t>
  </si>
  <si>
    <t>利用高點閱率高流量的網站增加技職推廣的曝光度</t>
  </si>
  <si>
    <t>波波黛莉的異想世界（網站）</t>
  </si>
  <si>
    <t>113學年度五專優先免試入學招生廣告文宣-新聞版下(新北市)</t>
  </si>
  <si>
    <t>補助技專校院招生委員會聯合會113學年度五專優先免試入學暨北區五專聯合免試入學招生宣導計畫</t>
  </si>
  <si>
    <t>技專校院招生委員會聯合會</t>
  </si>
  <si>
    <t>使學生及家長更瞭解五專</t>
  </si>
  <si>
    <t>聯合報</t>
  </si>
  <si>
    <t>113學年度五專優先免試入學招生廣告宣導-新聞版下(竹苗區)</t>
  </si>
  <si>
    <t>113學年度五專優先免試入學招生廣告宣導-新聞版下(臺中區)</t>
  </si>
  <si>
    <t>113學年度五專優先免試入學招生廣告宣導-新聞版下(臺南區)</t>
  </si>
  <si>
    <t>邀請高中職校、創投及天使基金及社會大眾參觀2024年學生實務專題製作競賽暨成果展</t>
  </si>
  <si>
    <t>以行政協助委託國立雲林科技大學辦理「2024年全國技專校院學生實務專題製作競賽」</t>
  </si>
  <si>
    <t>讓更多的人認識本競賽，進而前來參觀，高中職生可一次看盡所有技專校院的特色，除了解先進技術外，也可為日後升學的參考。也有產業界人士前來發掘人才、尋找可商品化的技術。</t>
  </si>
  <si>
    <t>允赫設計工作室</t>
  </si>
  <si>
    <t>2024年技職盃黑客松競賽報名資訊</t>
  </si>
  <si>
    <t>以行政協助委託國立高雄科技大學辦理「2024年技職盃黑客松競賽(南區分區競賽及全國賽)」</t>
  </si>
  <si>
    <t>113.4.8-113.4.14</t>
  </si>
  <si>
    <t>2024年技職盃黑客松競賽於獎金獵人競賽平台推播競賽資訊33000-70000次</t>
  </si>
  <si>
    <t>113.04.01-113.04.30</t>
    <phoneticPr fontId="15" type="noConversion"/>
  </si>
  <si>
    <t>113.04.01-113.05.31</t>
    <phoneticPr fontId="15" type="noConversion"/>
  </si>
  <si>
    <t>113.04.11-113.04.12</t>
    <phoneticPr fontId="15" type="noConversion"/>
  </si>
  <si>
    <t>Facebook
活動網站</t>
  </si>
  <si>
    <t>113.04.23</t>
  </si>
  <si>
    <t>113.04.23</t>
    <phoneticPr fontId="15" type="noConversion"/>
  </si>
  <si>
    <t>平面</t>
    <phoneticPr fontId="15" type="noConversion"/>
  </si>
  <si>
    <t>113.04.16-113.05.17</t>
    <phoneticPr fontId="15" type="noConversion"/>
  </si>
  <si>
    <t>本次廣告投放總曝光數約160萬次，YT廣告觀看數68,448，網站導流點擊數14,752</t>
  </si>
  <si>
    <t>國立教育廣播電臺「教育開講」節目專訪</t>
  </si>
  <si>
    <t>國立教育廣播電臺「教育開講」節目「以美感教育共創柔韌永續」、「藝起來尋美計畫:學校觀眾—友善特教的美感教學」</t>
  </si>
  <si>
    <t>國立教育廣播電臺</t>
  </si>
  <si>
    <t>「教育開講」針對當前影響學習領域的重要教育政策，邀請教育行政工作人員、學者專家、學生與家長共同探討；進而帶動全民對教育的重視，共同關心美感教育，實現全人教育優質願景。</t>
  </si>
  <si>
    <t>以政府採購法委託教育家網站辦理113年教育家網站採購案</t>
  </si>
  <si>
    <t>113.04.01-114.03.31(涵蓋期程)；113年4月計4次(刊登次數)</t>
  </si>
  <si>
    <t>113.01.01-113.12.31(涵蓋期程)；113年4月計4次(廣播次數)</t>
  </si>
  <si>
    <t>國立教育廣播電臺「教育開講」節目「如何落實推動師資培育之大學社會責任實踐」</t>
  </si>
  <si>
    <t>113.3.5</t>
  </si>
  <si>
    <t>師資培育及藝術教育行政及督導</t>
    <phoneticPr fontId="15" type="noConversion"/>
  </si>
  <si>
    <t>113.04.02-113.04.30</t>
    <phoneticPr fontId="15" type="noConversion"/>
  </si>
  <si>
    <t>113.04.15-113.05.31</t>
    <phoneticPr fontId="15" type="noConversion"/>
  </si>
  <si>
    <t>Google
Youtube</t>
  </si>
  <si>
    <t>Google
Youtube</t>
    <phoneticPr fontId="15" type="noConversion"/>
  </si>
  <si>
    <t>515國際家庭日系列活動</t>
  </si>
  <si>
    <t>113.04.15-113.07.15</t>
  </si>
  <si>
    <t>透過多元媒宣管道推廣「515國際家庭日」與「家庭教育」，呼籲民眾重視「親子共學」及「代間互動」等議題</t>
  </si>
  <si>
    <t>閩南語語言能力認證考試相關宣傳</t>
  </si>
  <si>
    <t>以政府採購法委託國立臺灣師範大學辦理「113年閩南語語言能力認證試務工作採購案」</t>
  </si>
  <si>
    <t>國立臺灣師範大學</t>
  </si>
  <si>
    <t>透過網路媒體周知考試活動，以鼓勵全民參與閩南語認證考試，期保存及推廣閩南語文。</t>
  </si>
  <si>
    <t>網路(社群)</t>
    <phoneticPr fontId="15" type="noConversion"/>
  </si>
  <si>
    <t>網路</t>
    <phoneticPr fontId="15" type="noConversion"/>
  </si>
  <si>
    <t>Google(關鍵字)</t>
    <phoneticPr fontId="15" type="noConversion"/>
  </si>
  <si>
    <t>Facebook</t>
    <phoneticPr fontId="15" type="noConversion"/>
  </si>
  <si>
    <t>智慧型手機應用程式-行動app</t>
    <phoneticPr fontId="15" type="noConversion"/>
  </si>
  <si>
    <t>113.04.15-113.04.30</t>
  </si>
  <si>
    <t>113.04.15-113.04.30</t>
    <phoneticPr fontId="15" type="noConversion"/>
  </si>
  <si>
    <t>以政府採購法委託國立臺灣師範大學辦理「113年閩南語語言能力認證試務工作採購案」</t>
    <phoneticPr fontId="15" type="noConversion"/>
  </si>
  <si>
    <t>波希整合行銷有限公司</t>
    <phoneticPr fontId="15" type="noConversion"/>
  </si>
  <si>
    <t>以政府採購法委託波希整合行銷有限公司辦理113年度教育部「515國際家庭日記者會及行銷宣導」採購案</t>
    <phoneticPr fontId="15" type="noConversion"/>
  </si>
  <si>
    <t>LINE(專屬帳號)</t>
    <phoneticPr fontId="15" type="noConversion"/>
  </si>
  <si>
    <t>學生事務與特殊教育行政及督導</t>
    <phoneticPr fontId="15" type="noConversion"/>
  </si>
  <si>
    <t>透過節目(直播與廣播)，引發收聽師生與家長對於性別平等教育議題的關注，培養其性別敏感度，進而產生性別意識，有助於性別教學與相關業務推動，並期能成為收聽聽眾接觸性別平等教育議題之平臺與資源。</t>
    <phoneticPr fontId="15" type="noConversion"/>
  </si>
  <si>
    <t>113.4.1-113.4.30 (涵蓋期程)</t>
  </si>
  <si>
    <t>臺灣獎學金及華語文獎學金</t>
  </si>
  <si>
    <t>透過Facebook粉絲專頁曝光此計畫圖文大賽，以吸引更多學生了解臺灣獎學金及華語文獎學金。</t>
  </si>
  <si>
    <t>2024年LMIT社群增粉案 -臺灣生活文化專題、句型/文法、磨課師師培線上課程及磨課師線上自學課程</t>
  </si>
  <si>
    <t>學華語到臺灣Learn Mandarin in Taiwan年度形象片宣傳</t>
  </si>
  <si>
    <t>113.04.01-113.04.30 (涵蓋期程)</t>
  </si>
  <si>
    <t>113.04.01-113.04.30 (涵蓋期程)</t>
    <phoneticPr fontId="15" type="noConversion"/>
  </si>
  <si>
    <t>Facebook
Instagram</t>
    <phoneticPr fontId="15" type="noConversion"/>
  </si>
  <si>
    <t>113.04.15-113.04.20</t>
    <phoneticPr fontId="15" type="noConversion"/>
  </si>
  <si>
    <t>性別平等教育日</t>
    <phoneticPr fontId="15" type="noConversion"/>
  </si>
  <si>
    <t>學生事務與特殊教育行政及督導</t>
    <phoneticPr fontId="15" type="noConversion"/>
  </si>
  <si>
    <t>民視文化事業股份有限公司</t>
    <phoneticPr fontId="15" type="noConversion"/>
  </si>
  <si>
    <t>為使學校更加重視性別平等教育推動，深化性別平等教育在校園的實踐，本次宣導邀請藝人及網紅撰寫圖文，望藉由公眾人物影響力，使性別平等教育理念滲入各年齡階層及族群。</t>
    <phoneticPr fontId="15" type="noConversion"/>
  </si>
  <si>
    <t>性別平等教育特展</t>
    <phoneticPr fontId="15" type="noConversion"/>
  </si>
  <si>
    <t>透過Instagram限時動態、Google聯播網、自由時報網站圖片、訊息稿等廣告，為使特展訊息廣為周知。</t>
    <phoneticPr fontId="15" type="noConversion"/>
  </si>
  <si>
    <t>民視官網Banner</t>
    <phoneticPr fontId="15" type="noConversion"/>
  </si>
  <si>
    <t>三立電視股份有限公司</t>
    <phoneticPr fontId="15" type="noConversion"/>
  </si>
  <si>
    <t>三立新聞網訊息露出</t>
    <phoneticPr fontId="15" type="noConversion"/>
  </si>
  <si>
    <t>士奇傳播整合行銷股份有限公司</t>
    <phoneticPr fontId="15" type="noConversion"/>
  </si>
  <si>
    <t>聯合新聞網訊息露出</t>
    <phoneticPr fontId="15" type="noConversion"/>
  </si>
  <si>
    <t>113.04.20</t>
    <phoneticPr fontId="15" type="noConversion"/>
  </si>
  <si>
    <t>以政府採購法委託民視文化事業股份有限公司辦理113年度教育政策文宣通路採購案</t>
    <phoneticPr fontId="15" type="noConversion"/>
  </si>
  <si>
    <t>銘傳大學</t>
    <phoneticPr fontId="15" type="noConversion"/>
  </si>
  <si>
    <t>以政府採購法委託銘傳大學辦理「112學年臺灣獎學金及華語文獎學金計畫辦公室」(111 學年第1年後續擴充)採購案</t>
    <phoneticPr fontId="15" type="noConversion"/>
  </si>
  <si>
    <t>學生事務及特殊教育司</t>
    <phoneticPr fontId="15" type="noConversion"/>
  </si>
  <si>
    <t>學生事務及特殊教育司</t>
    <phoneticPr fontId="15" type="noConversion"/>
  </si>
  <si>
    <t>113.04.13-113.04.26</t>
    <phoneticPr fontId="15" type="noConversion"/>
  </si>
  <si>
    <t>Instagram</t>
    <phoneticPr fontId="15" type="noConversion"/>
  </si>
  <si>
    <t>Google</t>
    <phoneticPr fontId="15" type="noConversion"/>
  </si>
  <si>
    <t>自由時報</t>
    <phoneticPr fontId="15" type="noConversion"/>
  </si>
  <si>
    <t>113.04.24-113.05.01</t>
    <phoneticPr fontId="15" type="noConversion"/>
  </si>
  <si>
    <t>113.04.22</t>
    <phoneticPr fontId="15" type="noConversion"/>
  </si>
  <si>
    <t>以政府採購法委託民視文化事業股份有限公司、三立電視股份有限公司及士奇傳播整合行銷股份有限公司辦理113年度教育政策文宣通路採購案</t>
    <phoneticPr fontId="15" type="noConversion"/>
  </si>
  <si>
    <t>廠商回饋事項</t>
  </si>
  <si>
    <t>21.</t>
  </si>
  <si>
    <t>22.</t>
  </si>
  <si>
    <t>23.</t>
  </si>
  <si>
    <t>24.</t>
  </si>
  <si>
    <t>25.</t>
  </si>
  <si>
    <t>26.</t>
  </si>
  <si>
    <t>27.</t>
  </si>
  <si>
    <t>28.</t>
  </si>
  <si>
    <t>29.</t>
  </si>
  <si>
    <t>30.</t>
  </si>
  <si>
    <t>31.</t>
  </si>
  <si>
    <t>32.</t>
  </si>
  <si>
    <t>33.</t>
  </si>
  <si>
    <t>34.</t>
  </si>
  <si>
    <t>35.</t>
  </si>
  <si>
    <t>36.</t>
  </si>
  <si>
    <t>37.</t>
  </si>
  <si>
    <t>38.</t>
  </si>
  <si>
    <t>39.</t>
  </si>
  <si>
    <t>網路</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</si>
</sst>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_-* #,##0_-;\-* #,##0_-;_-* &quot;-&quot;??_-;_-@_-"/>
    <numFmt numFmtId="177" formatCode="#,##0_ "/>
    <numFmt numFmtId="178" formatCode="#,##0_);[Red]\(#,##0\)"/>
  </numFmts>
  <fonts count="30">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
      <sz val="14"/>
      <color theme="1" tint="4.9989318521683403E-2"/>
      <name val="標楷體"/>
      <family val="4"/>
      <charset val="136"/>
    </font>
    <font>
      <sz val="14"/>
      <color rgb="FF000000"/>
      <name val="MS Gothic"/>
      <family val="3"/>
      <charset val="128"/>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3">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58">
    <xf numFmtId="0" fontId="0" fillId="0" borderId="0" xfId="0">
      <alignment vertical="center"/>
    </xf>
    <xf numFmtId="0" fontId="14" fillId="0" borderId="2" xfId="0" applyFont="1" applyBorder="1" applyAlignment="1">
      <alignment horizontal="center" vertical="center" wrapText="1"/>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16" fillId="0" borderId="0" xfId="0" applyFont="1" applyAlignment="1">
      <alignment horizontal="right"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16" fillId="0" borderId="10" xfId="0" applyFont="1" applyFill="1" applyBorder="1" applyAlignment="1">
      <alignment horizontal="left" vertical="center"/>
    </xf>
    <xf numFmtId="0" fontId="16" fillId="0" borderId="10" xfId="0" applyFont="1" applyBorder="1">
      <alignment vertical="center"/>
    </xf>
    <xf numFmtId="0" fontId="16" fillId="0" borderId="11" xfId="0" applyFont="1" applyBorder="1">
      <alignment vertical="center"/>
    </xf>
    <xf numFmtId="0" fontId="0" fillId="0" borderId="0" xfId="0" applyFill="1">
      <alignment vertical="center"/>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xf>
    <xf numFmtId="0" fontId="28" fillId="0" borderId="2" xfId="0" applyFont="1" applyFill="1" applyBorder="1" applyAlignment="1">
      <alignment horizontal="center" vertical="center" wrapText="1"/>
    </xf>
    <xf numFmtId="0" fontId="27" fillId="9" borderId="2" xfId="0" applyFont="1" applyFill="1" applyBorder="1" applyAlignment="1">
      <alignment horizontal="center" vertical="center"/>
    </xf>
    <xf numFmtId="0" fontId="27" fillId="9" borderId="2" xfId="0" applyFont="1" applyFill="1" applyBorder="1" applyAlignment="1">
      <alignment horizontal="center" vertical="center" wrapText="1"/>
    </xf>
    <xf numFmtId="0" fontId="27" fillId="0" borderId="2" xfId="18" applyFont="1" applyFill="1" applyBorder="1" applyAlignment="1">
      <alignment horizontal="center" vertical="center" wrapText="1"/>
    </xf>
    <xf numFmtId="177" fontId="27" fillId="9" borderId="2" xfId="0" applyNumberFormat="1" applyFont="1" applyFill="1" applyBorder="1" applyAlignment="1">
      <alignment horizontal="center" vertical="center" wrapText="1"/>
    </xf>
    <xf numFmtId="3" fontId="27" fillId="0" borderId="2" xfId="18" applyNumberFormat="1" applyFont="1" applyFill="1" applyBorder="1" applyAlignment="1">
      <alignment horizontal="center" vertical="center" wrapText="1"/>
    </xf>
    <xf numFmtId="0" fontId="27" fillId="9" borderId="2" xfId="18" applyFont="1" applyFill="1" applyBorder="1" applyAlignment="1">
      <alignment horizontal="center" vertical="center" wrapText="1"/>
    </xf>
    <xf numFmtId="0" fontId="25" fillId="9" borderId="2" xfId="18" applyFont="1" applyFill="1" applyBorder="1" applyAlignment="1">
      <alignment horizontal="center" vertical="center" wrapText="1"/>
    </xf>
    <xf numFmtId="3" fontId="25" fillId="0" borderId="2" xfId="18"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9" borderId="3" xfId="0"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5" fillId="0" borderId="2" xfId="0" applyNumberFormat="1" applyFont="1" applyBorder="1" applyAlignment="1">
      <alignment horizontal="center" vertical="center" wrapText="1"/>
    </xf>
    <xf numFmtId="0" fontId="28" fillId="0" borderId="3" xfId="0" applyFont="1" applyFill="1" applyBorder="1" applyAlignment="1">
      <alignment horizontal="center" vertical="center" wrapText="1"/>
    </xf>
    <xf numFmtId="0" fontId="27" fillId="9" borderId="3" xfId="18" applyFont="1" applyFill="1" applyBorder="1" applyAlignment="1">
      <alignment horizontal="center" vertical="center" wrapText="1"/>
    </xf>
    <xf numFmtId="0" fontId="25" fillId="9" borderId="3" xfId="18" applyFont="1" applyFill="1" applyBorder="1" applyAlignment="1">
      <alignment horizontal="center" vertical="center" wrapText="1"/>
    </xf>
    <xf numFmtId="3" fontId="26" fillId="0" borderId="2" xfId="0" applyNumberFormat="1" applyFont="1" applyBorder="1" applyAlignment="1">
      <alignment horizontal="center" vertical="center"/>
    </xf>
    <xf numFmtId="178" fontId="25" fillId="0" borderId="2" xfId="0" applyNumberFormat="1" applyFont="1" applyBorder="1" applyAlignment="1">
      <alignment horizontal="center" vertical="center" wrapText="1"/>
    </xf>
    <xf numFmtId="3" fontId="25" fillId="0" borderId="2" xfId="23" applyNumberFormat="1" applyFont="1" applyBorder="1" applyAlignment="1">
      <alignment horizontal="center" vertical="center" wrapText="1"/>
    </xf>
    <xf numFmtId="3" fontId="25" fillId="0" borderId="4" xfId="23"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0" fontId="26" fillId="0" borderId="2" xfId="0" applyFont="1" applyBorder="1" applyAlignment="1">
      <alignment horizontal="center"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4" xfId="0" applyFont="1" applyBorder="1" applyAlignment="1">
      <alignment horizontal="center" vertical="center" wrapText="1"/>
    </xf>
    <xf numFmtId="49" fontId="14" fillId="0" borderId="1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9" xfId="0" applyFont="1" applyFill="1" applyBorder="1" applyAlignment="1">
      <alignment horizontal="left" vertical="center"/>
    </xf>
    <xf numFmtId="0" fontId="17" fillId="0" borderId="10" xfId="0" applyFont="1" applyBorder="1" applyAlignment="1">
      <alignment vertical="center"/>
    </xf>
    <xf numFmtId="176" fontId="25" fillId="0" borderId="2" xfId="23" applyNumberFormat="1" applyFont="1" applyBorder="1" applyAlignment="1">
      <alignment horizontal="center" vertical="center" wrapText="1"/>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56"/>
  <sheetViews>
    <sheetView tabSelected="1" topLeftCell="A4" zoomScale="55" zoomScaleNormal="55" workbookViewId="0">
      <selection activeCell="G20" sqref="G20"/>
    </sheetView>
  </sheetViews>
  <sheetFormatPr defaultColWidth="10" defaultRowHeight="16.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982" width="9.5" style="5" customWidth="1"/>
    <col min="983" max="983" width="10" style="2" customWidth="1"/>
    <col min="984" max="16384" width="10" style="2"/>
  </cols>
  <sheetData>
    <row r="1" spans="1:1022" ht="32.25" customHeight="1">
      <c r="A1" s="45" t="s">
        <v>7</v>
      </c>
      <c r="B1" s="46"/>
      <c r="C1" s="46"/>
      <c r="D1" s="46"/>
      <c r="E1" s="46"/>
      <c r="F1" s="46"/>
      <c r="G1" s="46"/>
      <c r="H1" s="46"/>
      <c r="I1" s="46"/>
      <c r="J1" s="46"/>
      <c r="K1" s="46"/>
      <c r="L1" s="46"/>
      <c r="M1" s="46"/>
      <c r="N1" s="46"/>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row>
    <row r="2" spans="1:1022" ht="32.25" customHeight="1">
      <c r="A2" s="45" t="s">
        <v>8</v>
      </c>
      <c r="B2" s="46"/>
      <c r="C2" s="46"/>
      <c r="D2" s="46"/>
      <c r="E2" s="46"/>
      <c r="F2" s="46"/>
      <c r="G2" s="46"/>
      <c r="H2" s="46"/>
      <c r="I2" s="46"/>
      <c r="J2" s="46"/>
      <c r="K2" s="46"/>
      <c r="L2" s="46"/>
      <c r="M2" s="46"/>
      <c r="N2" s="46"/>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row>
    <row r="3" spans="1:1022" ht="18.75" customHeight="1">
      <c r="A3" s="47" t="s">
        <v>109</v>
      </c>
      <c r="B3" s="46"/>
      <c r="C3" s="46"/>
      <c r="D3" s="46"/>
      <c r="E3" s="46"/>
      <c r="F3" s="46"/>
      <c r="G3" s="46"/>
      <c r="H3" s="46"/>
      <c r="I3" s="46"/>
      <c r="J3" s="46"/>
      <c r="K3" s="46"/>
      <c r="L3" s="46"/>
      <c r="M3" s="46"/>
      <c r="N3" s="46"/>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row>
    <row r="4" spans="1:1022" ht="23.25" customHeight="1" thickBot="1">
      <c r="B4" s="3"/>
      <c r="C4" s="3"/>
      <c r="D4" s="3"/>
      <c r="E4" s="3"/>
      <c r="F4" s="3"/>
      <c r="G4" s="3"/>
      <c r="H4" s="3"/>
      <c r="I4" s="3"/>
      <c r="J4" s="3"/>
      <c r="K4" s="3"/>
      <c r="L4" s="3"/>
      <c r="M4" s="4"/>
      <c r="N4" s="6" t="s">
        <v>24</v>
      </c>
    </row>
    <row r="5" spans="1:1022" ht="63" customHeight="1" thickBot="1">
      <c r="A5" s="7" t="s">
        <v>12</v>
      </c>
      <c r="B5" s="8" t="s">
        <v>0</v>
      </c>
      <c r="C5" s="8" t="s">
        <v>9</v>
      </c>
      <c r="D5" s="9" t="s">
        <v>25</v>
      </c>
      <c r="E5" s="10" t="s">
        <v>26</v>
      </c>
      <c r="F5" s="10" t="s">
        <v>27</v>
      </c>
      <c r="G5" s="10" t="s">
        <v>28</v>
      </c>
      <c r="H5" s="10" t="s">
        <v>29</v>
      </c>
      <c r="I5" s="10" t="s">
        <v>30</v>
      </c>
      <c r="J5" s="8" t="s">
        <v>31</v>
      </c>
      <c r="K5" s="8" t="s">
        <v>1</v>
      </c>
      <c r="L5" s="8" t="s">
        <v>10</v>
      </c>
      <c r="M5" s="8" t="s">
        <v>2</v>
      </c>
      <c r="N5" s="11" t="s">
        <v>32</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row>
    <row r="6" spans="1:1022" ht="44.25" customHeight="1">
      <c r="A6" s="55" t="s">
        <v>5</v>
      </c>
      <c r="B6" s="56"/>
      <c r="C6" s="12"/>
      <c r="D6" s="13"/>
      <c r="E6" s="13"/>
      <c r="F6" s="13"/>
      <c r="G6" s="13"/>
      <c r="H6" s="13"/>
      <c r="I6" s="13"/>
      <c r="J6" s="32">
        <f>SUM(J7:J45)</f>
        <v>1701553</v>
      </c>
      <c r="K6" s="13"/>
      <c r="L6" s="13"/>
      <c r="M6" s="13"/>
      <c r="N6" s="14"/>
    </row>
    <row r="7" spans="1:1022" ht="97.5">
      <c r="A7" s="19" t="s">
        <v>3</v>
      </c>
      <c r="B7" s="48" t="s">
        <v>7</v>
      </c>
      <c r="C7" s="48" t="s">
        <v>113</v>
      </c>
      <c r="D7" s="48" t="s">
        <v>114</v>
      </c>
      <c r="E7" s="48" t="s">
        <v>17</v>
      </c>
      <c r="F7" s="43" t="s">
        <v>128</v>
      </c>
      <c r="G7" s="48" t="s">
        <v>115</v>
      </c>
      <c r="H7" s="48" t="s">
        <v>116</v>
      </c>
      <c r="I7" s="48" t="s">
        <v>117</v>
      </c>
      <c r="J7" s="32">
        <f>3755+57</f>
        <v>3812</v>
      </c>
      <c r="K7" s="48" t="s">
        <v>118</v>
      </c>
      <c r="L7" s="43" t="s">
        <v>119</v>
      </c>
      <c r="M7" s="48" t="s">
        <v>129</v>
      </c>
      <c r="N7" s="49"/>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row>
    <row r="8" spans="1:1022" ht="97.5">
      <c r="A8" s="19" t="s">
        <v>4</v>
      </c>
      <c r="B8" s="48"/>
      <c r="C8" s="48"/>
      <c r="D8" s="48" t="s">
        <v>114</v>
      </c>
      <c r="E8" s="48" t="s">
        <v>78</v>
      </c>
      <c r="F8" s="43" t="s">
        <v>121</v>
      </c>
      <c r="G8" s="48" t="s">
        <v>115</v>
      </c>
      <c r="H8" s="48" t="s">
        <v>116</v>
      </c>
      <c r="I8" s="48" t="s">
        <v>117</v>
      </c>
      <c r="J8" s="32">
        <v>6944</v>
      </c>
      <c r="K8" s="48" t="s">
        <v>118</v>
      </c>
      <c r="L8" s="43" t="s">
        <v>122</v>
      </c>
      <c r="M8" s="48" t="s">
        <v>120</v>
      </c>
      <c r="N8" s="49"/>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row>
    <row r="9" spans="1:1022" ht="175.5">
      <c r="A9" s="19" t="s">
        <v>68</v>
      </c>
      <c r="B9" s="21" t="s">
        <v>6</v>
      </c>
      <c r="C9" s="21" t="s">
        <v>20</v>
      </c>
      <c r="D9" s="21" t="s">
        <v>111</v>
      </c>
      <c r="E9" s="21" t="s">
        <v>35</v>
      </c>
      <c r="F9" s="21" t="s">
        <v>130</v>
      </c>
      <c r="G9" s="43" t="s">
        <v>115</v>
      </c>
      <c r="H9" s="21" t="s">
        <v>19</v>
      </c>
      <c r="I9" s="43" t="s">
        <v>117</v>
      </c>
      <c r="J9" s="32">
        <v>82000</v>
      </c>
      <c r="K9" s="21" t="s">
        <v>112</v>
      </c>
      <c r="L9" s="21" t="s">
        <v>58</v>
      </c>
      <c r="M9" s="21" t="s">
        <v>21</v>
      </c>
      <c r="N9" s="34"/>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row>
    <row r="10" spans="1:1022" ht="372.75" customHeight="1">
      <c r="A10" s="19" t="s">
        <v>69</v>
      </c>
      <c r="B10" s="20" t="s">
        <v>7</v>
      </c>
      <c r="C10" s="42" t="s">
        <v>123</v>
      </c>
      <c r="D10" s="18" t="s">
        <v>124</v>
      </c>
      <c r="E10" s="18" t="s">
        <v>35</v>
      </c>
      <c r="F10" s="18" t="s">
        <v>125</v>
      </c>
      <c r="G10" s="20" t="s">
        <v>110</v>
      </c>
      <c r="H10" s="21" t="s">
        <v>19</v>
      </c>
      <c r="I10" s="43" t="s">
        <v>117</v>
      </c>
      <c r="J10" s="37">
        <v>13838</v>
      </c>
      <c r="K10" s="18" t="s">
        <v>126</v>
      </c>
      <c r="L10" s="18" t="s">
        <v>131</v>
      </c>
      <c r="M10" s="20" t="s">
        <v>127</v>
      </c>
      <c r="N10" s="31" t="s">
        <v>59</v>
      </c>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row>
    <row r="11" spans="1:1022" ht="117">
      <c r="A11" s="19" t="s">
        <v>34</v>
      </c>
      <c r="B11" s="21" t="s">
        <v>6</v>
      </c>
      <c r="C11" s="21" t="s">
        <v>75</v>
      </c>
      <c r="D11" s="21" t="s">
        <v>60</v>
      </c>
      <c r="E11" s="21" t="s">
        <v>35</v>
      </c>
      <c r="F11" s="21" t="s">
        <v>154</v>
      </c>
      <c r="G11" s="21" t="s">
        <v>36</v>
      </c>
      <c r="H11" s="21" t="s">
        <v>19</v>
      </c>
      <c r="I11" s="21" t="s">
        <v>33</v>
      </c>
      <c r="J11" s="32">
        <v>840</v>
      </c>
      <c r="K11" s="21" t="s">
        <v>37</v>
      </c>
      <c r="L11" s="21" t="s">
        <v>100</v>
      </c>
      <c r="M11" s="21" t="s">
        <v>98</v>
      </c>
      <c r="N11" s="34" t="s">
        <v>59</v>
      </c>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row>
    <row r="12" spans="1:1022" ht="163.5" customHeight="1">
      <c r="A12" s="19" t="s">
        <v>38</v>
      </c>
      <c r="B12" s="22" t="s">
        <v>6</v>
      </c>
      <c r="C12" s="23" t="s">
        <v>132</v>
      </c>
      <c r="D12" s="23" t="s">
        <v>60</v>
      </c>
      <c r="E12" s="22" t="s">
        <v>35</v>
      </c>
      <c r="F12" s="21" t="s">
        <v>155</v>
      </c>
      <c r="G12" s="21" t="s">
        <v>36</v>
      </c>
      <c r="H12" s="23" t="s">
        <v>19</v>
      </c>
      <c r="I12" s="23" t="s">
        <v>33</v>
      </c>
      <c r="J12" s="25">
        <v>63000</v>
      </c>
      <c r="K12" s="23" t="s">
        <v>37</v>
      </c>
      <c r="L12" s="21" t="s">
        <v>133</v>
      </c>
      <c r="M12" s="24" t="s">
        <v>134</v>
      </c>
      <c r="N12" s="31" t="s">
        <v>59</v>
      </c>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row>
    <row r="13" spans="1:1022" ht="190.15" customHeight="1">
      <c r="A13" s="19" t="s">
        <v>13</v>
      </c>
      <c r="B13" s="22" t="s">
        <v>6</v>
      </c>
      <c r="C13" s="23" t="s">
        <v>135</v>
      </c>
      <c r="D13" s="23" t="s">
        <v>60</v>
      </c>
      <c r="E13" s="22" t="s">
        <v>35</v>
      </c>
      <c r="F13" s="21" t="s">
        <v>156</v>
      </c>
      <c r="G13" s="21" t="s">
        <v>36</v>
      </c>
      <c r="H13" s="23" t="s">
        <v>19</v>
      </c>
      <c r="I13" s="23" t="s">
        <v>33</v>
      </c>
      <c r="J13" s="25">
        <v>6300</v>
      </c>
      <c r="K13" s="23" t="s">
        <v>37</v>
      </c>
      <c r="L13" s="21" t="s">
        <v>136</v>
      </c>
      <c r="M13" s="24" t="s">
        <v>137</v>
      </c>
      <c r="N13" s="31" t="s">
        <v>59</v>
      </c>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row>
    <row r="14" spans="1:1022" ht="190.15" customHeight="1">
      <c r="A14" s="19" t="s">
        <v>14</v>
      </c>
      <c r="B14" s="27" t="s">
        <v>6</v>
      </c>
      <c r="C14" s="27" t="s">
        <v>76</v>
      </c>
      <c r="D14" s="27" t="s">
        <v>60</v>
      </c>
      <c r="E14" s="27" t="s">
        <v>35</v>
      </c>
      <c r="F14" s="27" t="s">
        <v>154</v>
      </c>
      <c r="G14" s="21" t="s">
        <v>36</v>
      </c>
      <c r="H14" s="27" t="s">
        <v>19</v>
      </c>
      <c r="I14" s="27" t="s">
        <v>33</v>
      </c>
      <c r="J14" s="26">
        <v>42356</v>
      </c>
      <c r="K14" s="27" t="s">
        <v>37</v>
      </c>
      <c r="L14" s="27" t="s">
        <v>99</v>
      </c>
      <c r="M14" s="27" t="s">
        <v>157</v>
      </c>
      <c r="N14" s="3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row>
    <row r="15" spans="1:1022" ht="236.25" customHeight="1">
      <c r="A15" s="19" t="s">
        <v>15</v>
      </c>
      <c r="B15" s="27" t="s">
        <v>6</v>
      </c>
      <c r="C15" s="27" t="s">
        <v>138</v>
      </c>
      <c r="D15" s="27" t="s">
        <v>139</v>
      </c>
      <c r="E15" s="28" t="s">
        <v>160</v>
      </c>
      <c r="F15" s="27" t="s">
        <v>159</v>
      </c>
      <c r="G15" s="21" t="s">
        <v>36</v>
      </c>
      <c r="H15" s="27" t="s">
        <v>63</v>
      </c>
      <c r="I15" s="27" t="s">
        <v>33</v>
      </c>
      <c r="J15" s="26">
        <v>35576</v>
      </c>
      <c r="K15" s="27" t="s">
        <v>140</v>
      </c>
      <c r="L15" s="27" t="s">
        <v>141</v>
      </c>
      <c r="M15" s="27" t="s">
        <v>142</v>
      </c>
      <c r="N15" s="3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row>
    <row r="16" spans="1:1022" ht="236.25" customHeight="1">
      <c r="A16" s="19" t="s">
        <v>16</v>
      </c>
      <c r="B16" s="27" t="s">
        <v>6</v>
      </c>
      <c r="C16" s="27" t="s">
        <v>143</v>
      </c>
      <c r="D16" s="28" t="s">
        <v>139</v>
      </c>
      <c r="E16" s="28" t="s">
        <v>160</v>
      </c>
      <c r="F16" s="27" t="s">
        <v>158</v>
      </c>
      <c r="G16" s="21" t="s">
        <v>36</v>
      </c>
      <c r="H16" s="27" t="s">
        <v>63</v>
      </c>
      <c r="I16" s="27" t="s">
        <v>33</v>
      </c>
      <c r="J16" s="26">
        <v>27102</v>
      </c>
      <c r="K16" s="27" t="s">
        <v>140</v>
      </c>
      <c r="L16" s="27" t="s">
        <v>141</v>
      </c>
      <c r="M16" s="27" t="s">
        <v>142</v>
      </c>
      <c r="N16" s="3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row>
    <row r="17" spans="1:1022" ht="189.95" customHeight="1">
      <c r="A17" s="19" t="s">
        <v>105</v>
      </c>
      <c r="B17" s="28" t="s">
        <v>6</v>
      </c>
      <c r="C17" s="28" t="s">
        <v>144</v>
      </c>
      <c r="D17" s="28" t="s">
        <v>139</v>
      </c>
      <c r="E17" s="28" t="s">
        <v>160</v>
      </c>
      <c r="F17" s="28" t="s">
        <v>158</v>
      </c>
      <c r="G17" s="21" t="s">
        <v>36</v>
      </c>
      <c r="H17" s="28" t="s">
        <v>63</v>
      </c>
      <c r="I17" s="27" t="s">
        <v>33</v>
      </c>
      <c r="J17" s="29">
        <v>27102</v>
      </c>
      <c r="K17" s="28" t="s">
        <v>140</v>
      </c>
      <c r="L17" s="28" t="s">
        <v>141</v>
      </c>
      <c r="M17" s="27" t="s">
        <v>142</v>
      </c>
      <c r="N17" s="36"/>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row>
    <row r="18" spans="1:1022" ht="189.95" customHeight="1">
      <c r="A18" s="19" t="s">
        <v>91</v>
      </c>
      <c r="B18" s="1" t="s">
        <v>6</v>
      </c>
      <c r="C18" s="1" t="s">
        <v>145</v>
      </c>
      <c r="D18" s="43" t="s">
        <v>139</v>
      </c>
      <c r="E18" s="28" t="s">
        <v>160</v>
      </c>
      <c r="F18" s="30" t="s">
        <v>158</v>
      </c>
      <c r="G18" s="21" t="s">
        <v>36</v>
      </c>
      <c r="H18" s="43" t="s">
        <v>63</v>
      </c>
      <c r="I18" s="43" t="s">
        <v>33</v>
      </c>
      <c r="J18" s="33">
        <v>25408</v>
      </c>
      <c r="K18" s="43" t="s">
        <v>140</v>
      </c>
      <c r="L18" s="43" t="s">
        <v>141</v>
      </c>
      <c r="M18" s="43" t="s">
        <v>142</v>
      </c>
      <c r="N18" s="3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row>
    <row r="19" spans="1:1022" ht="189.95" customHeight="1">
      <c r="A19" s="19" t="s">
        <v>92</v>
      </c>
      <c r="B19" s="1" t="s">
        <v>6</v>
      </c>
      <c r="C19" s="1" t="s">
        <v>146</v>
      </c>
      <c r="D19" s="43" t="s">
        <v>147</v>
      </c>
      <c r="E19" s="43" t="s">
        <v>35</v>
      </c>
      <c r="F19" s="30" t="s">
        <v>161</v>
      </c>
      <c r="G19" s="21" t="s">
        <v>36</v>
      </c>
      <c r="H19" s="43" t="s">
        <v>63</v>
      </c>
      <c r="I19" s="43" t="s">
        <v>33</v>
      </c>
      <c r="J19" s="33">
        <v>20000</v>
      </c>
      <c r="K19" s="43" t="s">
        <v>97</v>
      </c>
      <c r="L19" s="43" t="s">
        <v>148</v>
      </c>
      <c r="M19" s="43" t="s">
        <v>149</v>
      </c>
      <c r="N19" s="44"/>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row>
    <row r="20" spans="1:1022" ht="189.95" customHeight="1">
      <c r="A20" s="19" t="s">
        <v>93</v>
      </c>
      <c r="B20" s="1" t="s">
        <v>6</v>
      </c>
      <c r="C20" s="1" t="s">
        <v>150</v>
      </c>
      <c r="D20" s="43" t="s">
        <v>151</v>
      </c>
      <c r="E20" s="43" t="s">
        <v>250</v>
      </c>
      <c r="F20" s="30" t="s">
        <v>152</v>
      </c>
      <c r="G20" s="21" t="s">
        <v>36</v>
      </c>
      <c r="H20" s="43" t="s">
        <v>63</v>
      </c>
      <c r="I20" s="43" t="s">
        <v>33</v>
      </c>
      <c r="J20" s="33">
        <v>21000</v>
      </c>
      <c r="K20" s="43" t="s">
        <v>37</v>
      </c>
      <c r="L20" s="43" t="s">
        <v>153</v>
      </c>
      <c r="M20" s="43" t="s">
        <v>134</v>
      </c>
      <c r="N20" s="44"/>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row>
    <row r="21" spans="1:1022" ht="189.95" customHeight="1">
      <c r="A21" s="19" t="s">
        <v>94</v>
      </c>
      <c r="B21" s="1" t="s">
        <v>6</v>
      </c>
      <c r="C21" s="1" t="s">
        <v>61</v>
      </c>
      <c r="D21" s="43" t="s">
        <v>62</v>
      </c>
      <c r="E21" s="43" t="s">
        <v>18</v>
      </c>
      <c r="F21" s="30" t="s">
        <v>173</v>
      </c>
      <c r="G21" s="43" t="s">
        <v>40</v>
      </c>
      <c r="H21" s="43" t="s">
        <v>63</v>
      </c>
      <c r="I21" s="43" t="s">
        <v>172</v>
      </c>
      <c r="J21" s="33">
        <v>55000</v>
      </c>
      <c r="K21" s="43" t="s">
        <v>64</v>
      </c>
      <c r="L21" s="43" t="s">
        <v>162</v>
      </c>
      <c r="M21" s="43" t="s">
        <v>176</v>
      </c>
      <c r="N21" s="44" t="s">
        <v>59</v>
      </c>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row>
    <row r="22" spans="1:1022" ht="189.95" customHeight="1">
      <c r="A22" s="19" t="s">
        <v>95</v>
      </c>
      <c r="B22" s="1" t="s">
        <v>6</v>
      </c>
      <c r="C22" s="1" t="s">
        <v>163</v>
      </c>
      <c r="D22" s="43" t="s">
        <v>164</v>
      </c>
      <c r="E22" s="43" t="s">
        <v>22</v>
      </c>
      <c r="F22" s="30" t="s">
        <v>174</v>
      </c>
      <c r="G22" s="43" t="s">
        <v>40</v>
      </c>
      <c r="H22" s="43" t="s">
        <v>63</v>
      </c>
      <c r="I22" s="43" t="s">
        <v>172</v>
      </c>
      <c r="J22" s="33">
        <v>7500</v>
      </c>
      <c r="K22" s="43" t="s">
        <v>165</v>
      </c>
      <c r="L22" s="43" t="s">
        <v>166</v>
      </c>
      <c r="M22" s="43" t="s">
        <v>165</v>
      </c>
      <c r="N22" s="44"/>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row>
    <row r="23" spans="1:1022" ht="189.95" customHeight="1">
      <c r="A23" s="19" t="s">
        <v>96</v>
      </c>
      <c r="B23" s="1" t="s">
        <v>6</v>
      </c>
      <c r="C23" s="1" t="s">
        <v>39</v>
      </c>
      <c r="D23" s="43" t="s">
        <v>167</v>
      </c>
      <c r="E23" s="43" t="s">
        <v>18</v>
      </c>
      <c r="F23" s="30" t="s">
        <v>168</v>
      </c>
      <c r="G23" s="43" t="s">
        <v>40</v>
      </c>
      <c r="H23" s="43" t="s">
        <v>19</v>
      </c>
      <c r="I23" s="43" t="s">
        <v>172</v>
      </c>
      <c r="J23" s="33">
        <v>50350</v>
      </c>
      <c r="K23" s="43" t="s">
        <v>41</v>
      </c>
      <c r="L23" s="43" t="s">
        <v>65</v>
      </c>
      <c r="M23" s="43" t="s">
        <v>39</v>
      </c>
      <c r="N23" s="44"/>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row>
    <row r="24" spans="1:1022" ht="189.95" customHeight="1">
      <c r="A24" s="19" t="s">
        <v>106</v>
      </c>
      <c r="B24" s="1" t="s">
        <v>6</v>
      </c>
      <c r="C24" s="1" t="s">
        <v>42</v>
      </c>
      <c r="D24" s="43" t="s">
        <v>43</v>
      </c>
      <c r="E24" s="43" t="s">
        <v>22</v>
      </c>
      <c r="F24" s="30" t="s">
        <v>169</v>
      </c>
      <c r="G24" s="43" t="s">
        <v>40</v>
      </c>
      <c r="H24" s="43" t="s">
        <v>19</v>
      </c>
      <c r="I24" s="43" t="s">
        <v>172</v>
      </c>
      <c r="J24" s="33">
        <v>63333</v>
      </c>
      <c r="K24" s="43" t="s">
        <v>66</v>
      </c>
      <c r="L24" s="43" t="s">
        <v>44</v>
      </c>
      <c r="M24" s="43" t="s">
        <v>23</v>
      </c>
      <c r="N24" s="44"/>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row>
    <row r="25" spans="1:1022" ht="189.95" customHeight="1">
      <c r="A25" s="19" t="s">
        <v>107</v>
      </c>
      <c r="B25" s="1" t="s">
        <v>6</v>
      </c>
      <c r="C25" s="1" t="s">
        <v>163</v>
      </c>
      <c r="D25" s="43" t="s">
        <v>170</v>
      </c>
      <c r="E25" s="43" t="s">
        <v>22</v>
      </c>
      <c r="F25" s="30" t="s">
        <v>171</v>
      </c>
      <c r="G25" s="43" t="s">
        <v>40</v>
      </c>
      <c r="H25" s="43" t="s">
        <v>19</v>
      </c>
      <c r="I25" s="43" t="s">
        <v>172</v>
      </c>
      <c r="J25" s="33">
        <v>5000</v>
      </c>
      <c r="K25" s="43" t="s">
        <v>165</v>
      </c>
      <c r="L25" s="43" t="s">
        <v>166</v>
      </c>
      <c r="M25" s="43" t="s">
        <v>165</v>
      </c>
      <c r="N25" s="44"/>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row>
    <row r="26" spans="1:1022" ht="189.95" customHeight="1">
      <c r="A26" s="19" t="s">
        <v>108</v>
      </c>
      <c r="B26" s="1" t="s">
        <v>6</v>
      </c>
      <c r="C26" s="1" t="s">
        <v>177</v>
      </c>
      <c r="D26" s="43" t="s">
        <v>193</v>
      </c>
      <c r="E26" s="43" t="s">
        <v>184</v>
      </c>
      <c r="F26" s="30" t="s">
        <v>178</v>
      </c>
      <c r="G26" s="43" t="s">
        <v>45</v>
      </c>
      <c r="H26" s="43" t="s">
        <v>19</v>
      </c>
      <c r="I26" s="43" t="s">
        <v>46</v>
      </c>
      <c r="J26" s="33">
        <v>179000</v>
      </c>
      <c r="K26" s="43" t="s">
        <v>192</v>
      </c>
      <c r="L26" s="43" t="s">
        <v>179</v>
      </c>
      <c r="M26" s="43" t="s">
        <v>187</v>
      </c>
      <c r="N26" s="44"/>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row>
    <row r="27" spans="1:1022" ht="189.95" customHeight="1">
      <c r="A27" s="19" t="s">
        <v>231</v>
      </c>
      <c r="B27" s="1" t="s">
        <v>6</v>
      </c>
      <c r="C27" s="1" t="s">
        <v>180</v>
      </c>
      <c r="D27" s="43" t="s">
        <v>191</v>
      </c>
      <c r="E27" s="43" t="s">
        <v>185</v>
      </c>
      <c r="F27" s="30" t="s">
        <v>190</v>
      </c>
      <c r="G27" s="43" t="s">
        <v>45</v>
      </c>
      <c r="H27" s="43" t="s">
        <v>19</v>
      </c>
      <c r="I27" s="43" t="s">
        <v>46</v>
      </c>
      <c r="J27" s="33">
        <v>19824</v>
      </c>
      <c r="K27" s="43" t="s">
        <v>182</v>
      </c>
      <c r="L27" s="43" t="s">
        <v>183</v>
      </c>
      <c r="M27" s="43" t="s">
        <v>186</v>
      </c>
      <c r="N27" s="44"/>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row>
    <row r="28" spans="1:1022" ht="189.95" customHeight="1">
      <c r="A28" s="19" t="s">
        <v>232</v>
      </c>
      <c r="B28" s="1" t="s">
        <v>6</v>
      </c>
      <c r="C28" s="1" t="s">
        <v>180</v>
      </c>
      <c r="D28" s="43" t="s">
        <v>181</v>
      </c>
      <c r="E28" s="43" t="s">
        <v>185</v>
      </c>
      <c r="F28" s="30" t="s">
        <v>189</v>
      </c>
      <c r="G28" s="43" t="s">
        <v>45</v>
      </c>
      <c r="H28" s="43" t="s">
        <v>19</v>
      </c>
      <c r="I28" s="43" t="s">
        <v>46</v>
      </c>
      <c r="J28" s="33">
        <v>19824</v>
      </c>
      <c r="K28" s="43" t="s">
        <v>182</v>
      </c>
      <c r="L28" s="43" t="s">
        <v>183</v>
      </c>
      <c r="M28" s="43" t="s">
        <v>188</v>
      </c>
      <c r="N28" s="44"/>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row>
    <row r="29" spans="1:1022" ht="189.95" customHeight="1">
      <c r="A29" s="19" t="s">
        <v>233</v>
      </c>
      <c r="B29" s="1" t="s">
        <v>6</v>
      </c>
      <c r="C29" s="1" t="s">
        <v>180</v>
      </c>
      <c r="D29" s="43" t="s">
        <v>191</v>
      </c>
      <c r="E29" s="43" t="s">
        <v>185</v>
      </c>
      <c r="F29" s="30" t="s">
        <v>189</v>
      </c>
      <c r="G29" s="43" t="s">
        <v>45</v>
      </c>
      <c r="H29" s="43" t="s">
        <v>19</v>
      </c>
      <c r="I29" s="43" t="s">
        <v>46</v>
      </c>
      <c r="J29" s="33">
        <v>34230</v>
      </c>
      <c r="K29" s="43" t="s">
        <v>182</v>
      </c>
      <c r="L29" s="43" t="s">
        <v>183</v>
      </c>
      <c r="M29" s="43" t="s">
        <v>194</v>
      </c>
      <c r="N29" s="44"/>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row>
    <row r="30" spans="1:1022" ht="189.95" customHeight="1">
      <c r="A30" s="19" t="s">
        <v>234</v>
      </c>
      <c r="B30" s="1" t="s">
        <v>6</v>
      </c>
      <c r="C30" s="1" t="s">
        <v>79</v>
      </c>
      <c r="D30" s="43" t="s">
        <v>80</v>
      </c>
      <c r="E30" s="43" t="s">
        <v>22</v>
      </c>
      <c r="F30" s="30" t="s">
        <v>72</v>
      </c>
      <c r="G30" s="43" t="s">
        <v>57</v>
      </c>
      <c r="H30" s="43" t="s">
        <v>19</v>
      </c>
      <c r="I30" s="43" t="s">
        <v>195</v>
      </c>
      <c r="J30" s="33">
        <v>34250</v>
      </c>
      <c r="K30" s="43" t="s">
        <v>23</v>
      </c>
      <c r="L30" s="43" t="s">
        <v>81</v>
      </c>
      <c r="M30" s="43" t="s">
        <v>23</v>
      </c>
      <c r="N30" s="44"/>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row>
    <row r="31" spans="1:1022" ht="189.95" customHeight="1">
      <c r="A31" s="19" t="s">
        <v>235</v>
      </c>
      <c r="B31" s="1" t="s">
        <v>6</v>
      </c>
      <c r="C31" s="1" t="s">
        <v>82</v>
      </c>
      <c r="D31" s="43" t="s">
        <v>83</v>
      </c>
      <c r="E31" s="43" t="s">
        <v>22</v>
      </c>
      <c r="F31" s="30" t="s">
        <v>72</v>
      </c>
      <c r="G31" s="43" t="s">
        <v>57</v>
      </c>
      <c r="H31" s="43" t="s">
        <v>19</v>
      </c>
      <c r="I31" s="43" t="s">
        <v>47</v>
      </c>
      <c r="J31" s="33">
        <v>55575</v>
      </c>
      <c r="K31" s="43" t="s">
        <v>23</v>
      </c>
      <c r="L31" s="43" t="s">
        <v>84</v>
      </c>
      <c r="M31" s="43" t="s">
        <v>23</v>
      </c>
      <c r="N31" s="44"/>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row>
    <row r="32" spans="1:1022" ht="189.95" customHeight="1">
      <c r="A32" s="19" t="s">
        <v>236</v>
      </c>
      <c r="B32" s="1" t="s">
        <v>6</v>
      </c>
      <c r="C32" s="1" t="s">
        <v>85</v>
      </c>
      <c r="D32" s="43" t="s">
        <v>86</v>
      </c>
      <c r="E32" s="43" t="s">
        <v>22</v>
      </c>
      <c r="F32" s="30" t="s">
        <v>72</v>
      </c>
      <c r="G32" s="43" t="s">
        <v>57</v>
      </c>
      <c r="H32" s="43" t="s">
        <v>19</v>
      </c>
      <c r="I32" s="43" t="s">
        <v>47</v>
      </c>
      <c r="J32" s="33">
        <v>26266</v>
      </c>
      <c r="K32" s="43" t="s">
        <v>23</v>
      </c>
      <c r="L32" s="43" t="s">
        <v>196</v>
      </c>
      <c r="M32" s="43" t="s">
        <v>23</v>
      </c>
      <c r="N32" s="44"/>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row>
    <row r="33" spans="1:1022" ht="189.95" customHeight="1">
      <c r="A33" s="19" t="s">
        <v>237</v>
      </c>
      <c r="B33" s="1" t="s">
        <v>6</v>
      </c>
      <c r="C33" s="1" t="s">
        <v>70</v>
      </c>
      <c r="D33" s="43" t="s">
        <v>71</v>
      </c>
      <c r="E33" s="43" t="s">
        <v>22</v>
      </c>
      <c r="F33" s="30" t="s">
        <v>72</v>
      </c>
      <c r="G33" s="43" t="s">
        <v>57</v>
      </c>
      <c r="H33" s="43" t="s">
        <v>19</v>
      </c>
      <c r="I33" s="43" t="s">
        <v>47</v>
      </c>
      <c r="J33" s="33">
        <v>53317</v>
      </c>
      <c r="K33" s="43" t="s">
        <v>23</v>
      </c>
      <c r="L33" s="43" t="s">
        <v>67</v>
      </c>
      <c r="M33" s="43" t="s">
        <v>23</v>
      </c>
      <c r="N33" s="44"/>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row>
    <row r="34" spans="1:1022" ht="189.95" customHeight="1">
      <c r="A34" s="19" t="s">
        <v>238</v>
      </c>
      <c r="B34" s="1" t="s">
        <v>6</v>
      </c>
      <c r="C34" s="1" t="s">
        <v>87</v>
      </c>
      <c r="D34" s="43" t="s">
        <v>88</v>
      </c>
      <c r="E34" s="43" t="s">
        <v>35</v>
      </c>
      <c r="F34" s="30" t="s">
        <v>203</v>
      </c>
      <c r="G34" s="43" t="s">
        <v>73</v>
      </c>
      <c r="H34" s="43" t="s">
        <v>19</v>
      </c>
      <c r="I34" s="43" t="s">
        <v>74</v>
      </c>
      <c r="J34" s="33">
        <v>79167</v>
      </c>
      <c r="K34" s="43" t="s">
        <v>89</v>
      </c>
      <c r="L34" s="43" t="s">
        <v>90</v>
      </c>
      <c r="M34" s="43" t="s">
        <v>204</v>
      </c>
      <c r="N34" s="44"/>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row>
    <row r="35" spans="1:1022" ht="189.95" customHeight="1">
      <c r="A35" s="19" t="s">
        <v>239</v>
      </c>
      <c r="B35" s="1" t="s">
        <v>6</v>
      </c>
      <c r="C35" s="1" t="s">
        <v>101</v>
      </c>
      <c r="D35" s="43" t="s">
        <v>88</v>
      </c>
      <c r="E35" s="43" t="s">
        <v>35</v>
      </c>
      <c r="F35" s="30" t="s">
        <v>202</v>
      </c>
      <c r="G35" s="43" t="s">
        <v>73</v>
      </c>
      <c r="H35" s="43" t="s">
        <v>19</v>
      </c>
      <c r="I35" s="43" t="s">
        <v>74</v>
      </c>
      <c r="J35" s="33">
        <v>108889</v>
      </c>
      <c r="K35" s="43" t="s">
        <v>89</v>
      </c>
      <c r="L35" s="43" t="s">
        <v>102</v>
      </c>
      <c r="M35" s="43" t="s">
        <v>176</v>
      </c>
      <c r="N35" s="44"/>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row>
    <row r="36" spans="1:1022" ht="189.95" customHeight="1">
      <c r="A36" s="19" t="s">
        <v>240</v>
      </c>
      <c r="B36" s="1" t="s">
        <v>6</v>
      </c>
      <c r="C36" s="1" t="s">
        <v>198</v>
      </c>
      <c r="D36" s="43" t="s">
        <v>220</v>
      </c>
      <c r="E36" s="43" t="s">
        <v>185</v>
      </c>
      <c r="F36" s="30" t="s">
        <v>205</v>
      </c>
      <c r="G36" s="43" t="s">
        <v>73</v>
      </c>
      <c r="H36" s="43" t="s">
        <v>19</v>
      </c>
      <c r="I36" s="43" t="s">
        <v>74</v>
      </c>
      <c r="J36" s="33">
        <v>5000</v>
      </c>
      <c r="K36" s="43" t="s">
        <v>219</v>
      </c>
      <c r="L36" s="43" t="s">
        <v>199</v>
      </c>
      <c r="M36" s="43" t="s">
        <v>187</v>
      </c>
      <c r="N36" s="44"/>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row>
    <row r="37" spans="1:1022" ht="189.95" customHeight="1">
      <c r="A37" s="19" t="s">
        <v>241</v>
      </c>
      <c r="B37" s="1" t="s">
        <v>6</v>
      </c>
      <c r="C37" s="1" t="s">
        <v>200</v>
      </c>
      <c r="D37" s="43" t="s">
        <v>88</v>
      </c>
      <c r="E37" s="43" t="s">
        <v>35</v>
      </c>
      <c r="F37" s="30" t="s">
        <v>203</v>
      </c>
      <c r="G37" s="43" t="s">
        <v>73</v>
      </c>
      <c r="H37" s="43" t="s">
        <v>19</v>
      </c>
      <c r="I37" s="43" t="s">
        <v>74</v>
      </c>
      <c r="J37" s="33">
        <v>52800</v>
      </c>
      <c r="K37" s="43" t="s">
        <v>89</v>
      </c>
      <c r="L37" s="43" t="s">
        <v>103</v>
      </c>
      <c r="M37" s="43" t="s">
        <v>104</v>
      </c>
      <c r="N37" s="44"/>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row>
    <row r="38" spans="1:1022" ht="189.95" customHeight="1">
      <c r="A38" s="19" t="s">
        <v>242</v>
      </c>
      <c r="B38" s="1" t="s">
        <v>6</v>
      </c>
      <c r="C38" s="1" t="s">
        <v>201</v>
      </c>
      <c r="D38" s="43" t="s">
        <v>88</v>
      </c>
      <c r="E38" s="43" t="s">
        <v>35</v>
      </c>
      <c r="F38" s="30" t="s">
        <v>197</v>
      </c>
      <c r="G38" s="43" t="s">
        <v>73</v>
      </c>
      <c r="H38" s="43" t="s">
        <v>19</v>
      </c>
      <c r="I38" s="43" t="s">
        <v>74</v>
      </c>
      <c r="J38" s="33">
        <v>45000</v>
      </c>
      <c r="K38" s="43" t="s">
        <v>89</v>
      </c>
      <c r="L38" s="43" t="s">
        <v>103</v>
      </c>
      <c r="M38" s="43" t="s">
        <v>175</v>
      </c>
      <c r="N38" s="44"/>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row>
    <row r="39" spans="1:1022" ht="189.95" customHeight="1">
      <c r="A39" s="19" t="s">
        <v>243</v>
      </c>
      <c r="B39" s="43" t="s">
        <v>7</v>
      </c>
      <c r="C39" s="43" t="s">
        <v>206</v>
      </c>
      <c r="D39" s="43" t="s">
        <v>218</v>
      </c>
      <c r="E39" s="43" t="s">
        <v>78</v>
      </c>
      <c r="F39" s="43" t="s">
        <v>217</v>
      </c>
      <c r="G39" s="43" t="s">
        <v>221</v>
      </c>
      <c r="H39" s="43" t="s">
        <v>116</v>
      </c>
      <c r="I39" s="1" t="s">
        <v>207</v>
      </c>
      <c r="J39" s="38">
        <v>115250</v>
      </c>
      <c r="K39" s="43" t="s">
        <v>208</v>
      </c>
      <c r="L39" s="43" t="s">
        <v>209</v>
      </c>
      <c r="M39" s="43" t="s">
        <v>77</v>
      </c>
      <c r="N39" s="44"/>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row>
    <row r="40" spans="1:1022" ht="267" customHeight="1">
      <c r="A40" s="19" t="s">
        <v>244</v>
      </c>
      <c r="B40" s="48" t="s">
        <v>7</v>
      </c>
      <c r="C40" s="48" t="s">
        <v>210</v>
      </c>
      <c r="D40" s="48" t="s">
        <v>218</v>
      </c>
      <c r="E40" s="48" t="s">
        <v>78</v>
      </c>
      <c r="F40" s="48" t="s">
        <v>223</v>
      </c>
      <c r="G40" s="48" t="s">
        <v>222</v>
      </c>
      <c r="H40" s="48" t="s">
        <v>116</v>
      </c>
      <c r="I40" s="50" t="s">
        <v>207</v>
      </c>
      <c r="J40" s="57">
        <v>316700</v>
      </c>
      <c r="K40" s="48" t="s">
        <v>208</v>
      </c>
      <c r="L40" s="48" t="s">
        <v>211</v>
      </c>
      <c r="M40" s="43" t="s">
        <v>224</v>
      </c>
      <c r="N40" s="44"/>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row>
    <row r="41" spans="1:1022" ht="276" customHeight="1">
      <c r="A41" s="19" t="s">
        <v>245</v>
      </c>
      <c r="B41" s="48"/>
      <c r="C41" s="48"/>
      <c r="D41" s="48"/>
      <c r="E41" s="48"/>
      <c r="F41" s="48"/>
      <c r="G41" s="48"/>
      <c r="H41" s="48"/>
      <c r="I41" s="50"/>
      <c r="J41" s="57"/>
      <c r="K41" s="48"/>
      <c r="L41" s="48"/>
      <c r="M41" s="43" t="s">
        <v>225</v>
      </c>
      <c r="N41" s="44"/>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row>
    <row r="42" spans="1:1022" ht="223.5" customHeight="1">
      <c r="A42" s="19" t="s">
        <v>246</v>
      </c>
      <c r="B42" s="48"/>
      <c r="C42" s="48"/>
      <c r="D42" s="48"/>
      <c r="E42" s="48"/>
      <c r="F42" s="48"/>
      <c r="G42" s="48"/>
      <c r="H42" s="48"/>
      <c r="I42" s="50"/>
      <c r="J42" s="57"/>
      <c r="K42" s="48"/>
      <c r="L42" s="48"/>
      <c r="M42" s="43" t="s">
        <v>226</v>
      </c>
      <c r="N42" s="44"/>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row>
    <row r="43" spans="1:1022" ht="189.95" customHeight="1">
      <c r="A43" s="19" t="s">
        <v>247</v>
      </c>
      <c r="B43" s="48" t="s">
        <v>7</v>
      </c>
      <c r="C43" s="48" t="s">
        <v>210</v>
      </c>
      <c r="D43" s="48" t="s">
        <v>229</v>
      </c>
      <c r="E43" s="48" t="s">
        <v>78</v>
      </c>
      <c r="F43" s="43" t="s">
        <v>227</v>
      </c>
      <c r="G43" s="48" t="s">
        <v>57</v>
      </c>
      <c r="H43" s="48" t="s">
        <v>116</v>
      </c>
      <c r="I43" s="50" t="s">
        <v>207</v>
      </c>
      <c r="J43" s="39">
        <v>0</v>
      </c>
      <c r="K43" s="43" t="s">
        <v>208</v>
      </c>
      <c r="L43" s="48" t="s">
        <v>211</v>
      </c>
      <c r="M43" s="43" t="s">
        <v>212</v>
      </c>
      <c r="N43" s="44" t="s">
        <v>230</v>
      </c>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row>
    <row r="44" spans="1:1022" ht="189.95" customHeight="1">
      <c r="A44" s="19" t="s">
        <v>248</v>
      </c>
      <c r="B44" s="48"/>
      <c r="C44" s="48"/>
      <c r="D44" s="48"/>
      <c r="E44" s="48"/>
      <c r="F44" s="48" t="s">
        <v>228</v>
      </c>
      <c r="G44" s="48"/>
      <c r="H44" s="48"/>
      <c r="I44" s="50"/>
      <c r="J44" s="39">
        <v>0</v>
      </c>
      <c r="K44" s="43" t="s">
        <v>213</v>
      </c>
      <c r="L44" s="48"/>
      <c r="M44" s="43" t="s">
        <v>214</v>
      </c>
      <c r="N44" s="44" t="s">
        <v>230</v>
      </c>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row>
    <row r="45" spans="1:1022" ht="189.95" customHeight="1" thickBot="1">
      <c r="A45" s="41" t="s">
        <v>249</v>
      </c>
      <c r="B45" s="52"/>
      <c r="C45" s="52"/>
      <c r="D45" s="52"/>
      <c r="E45" s="52"/>
      <c r="F45" s="52"/>
      <c r="G45" s="52"/>
      <c r="H45" s="52"/>
      <c r="I45" s="51"/>
      <c r="J45" s="40">
        <v>0</v>
      </c>
      <c r="K45" s="16" t="s">
        <v>215</v>
      </c>
      <c r="L45" s="52"/>
      <c r="M45" s="16" t="s">
        <v>216</v>
      </c>
      <c r="N45" s="17" t="s">
        <v>230</v>
      </c>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row>
    <row r="46" spans="1:1022" s="15" customFormat="1" ht="20.100000000000001" customHeight="1">
      <c r="A46" s="53" t="s">
        <v>48</v>
      </c>
      <c r="B46" s="53"/>
      <c r="C46" s="53"/>
      <c r="D46" s="53"/>
      <c r="E46" s="53"/>
      <c r="F46" s="53"/>
      <c r="G46" s="53"/>
      <c r="H46" s="53"/>
      <c r="I46" s="53"/>
      <c r="J46" s="53"/>
      <c r="K46" s="53"/>
      <c r="L46" s="53"/>
      <c r="M46" s="53"/>
      <c r="N46" s="53"/>
    </row>
    <row r="47" spans="1:1022" s="15" customFormat="1" ht="20.100000000000001" customHeight="1">
      <c r="A47" s="54"/>
      <c r="B47" s="54"/>
      <c r="C47" s="54"/>
      <c r="D47" s="54"/>
      <c r="E47" s="54"/>
      <c r="F47" s="54"/>
      <c r="G47" s="54"/>
      <c r="H47" s="54"/>
      <c r="I47" s="54"/>
      <c r="J47" s="54"/>
      <c r="K47" s="54"/>
      <c r="L47" s="54"/>
      <c r="M47" s="54"/>
      <c r="N47" s="54"/>
    </row>
    <row r="48" spans="1:1022">
      <c r="A48" s="5" t="s">
        <v>49</v>
      </c>
    </row>
    <row r="49" spans="1:2">
      <c r="A49" s="5">
        <v>1</v>
      </c>
      <c r="B49" s="5" t="s">
        <v>50</v>
      </c>
    </row>
    <row r="50" spans="1:2">
      <c r="A50" s="5">
        <v>2</v>
      </c>
      <c r="B50" s="5" t="s">
        <v>51</v>
      </c>
    </row>
    <row r="51" spans="1:2">
      <c r="A51" s="5">
        <v>3</v>
      </c>
      <c r="B51" s="5" t="s">
        <v>52</v>
      </c>
    </row>
    <row r="52" spans="1:2">
      <c r="A52" s="5">
        <v>4</v>
      </c>
      <c r="B52" s="5" t="s">
        <v>53</v>
      </c>
    </row>
    <row r="53" spans="1:2">
      <c r="A53" s="5">
        <v>5</v>
      </c>
      <c r="B53" s="5" t="s">
        <v>11</v>
      </c>
    </row>
    <row r="54" spans="1:2">
      <c r="A54" s="5">
        <v>6</v>
      </c>
      <c r="B54" s="5" t="s">
        <v>54</v>
      </c>
    </row>
    <row r="55" spans="1:2">
      <c r="A55" s="5">
        <v>7</v>
      </c>
      <c r="B55" s="5" t="s">
        <v>55</v>
      </c>
    </row>
    <row r="56" spans="1:2">
      <c r="A56" s="5">
        <v>8</v>
      </c>
      <c r="B56" s="5" t="s">
        <v>56</v>
      </c>
    </row>
  </sheetData>
  <mergeCells count="35">
    <mergeCell ref="H43:H45"/>
    <mergeCell ref="L40:L42"/>
    <mergeCell ref="B43:B45"/>
    <mergeCell ref="C43:C45"/>
    <mergeCell ref="J40:J42"/>
    <mergeCell ref="K40:K42"/>
    <mergeCell ref="B40:B42"/>
    <mergeCell ref="C40:C42"/>
    <mergeCell ref="D40:D42"/>
    <mergeCell ref="E40:E42"/>
    <mergeCell ref="F40:F42"/>
    <mergeCell ref="D43:D45"/>
    <mergeCell ref="E43:E45"/>
    <mergeCell ref="G43:G45"/>
    <mergeCell ref="G40:G42"/>
    <mergeCell ref="H40:H42"/>
    <mergeCell ref="I40:I42"/>
    <mergeCell ref="M7:M8"/>
    <mergeCell ref="N7:N8"/>
    <mergeCell ref="I43:I45"/>
    <mergeCell ref="L43:L45"/>
    <mergeCell ref="F44:F45"/>
    <mergeCell ref="A46:N47"/>
    <mergeCell ref="A1:N1"/>
    <mergeCell ref="A2:N2"/>
    <mergeCell ref="A3:N3"/>
    <mergeCell ref="A6:B6"/>
    <mergeCell ref="B7:B8"/>
    <mergeCell ref="C7:C8"/>
    <mergeCell ref="D7:D8"/>
    <mergeCell ref="E7:E8"/>
    <mergeCell ref="G7:G8"/>
    <mergeCell ref="H7:H8"/>
    <mergeCell ref="I7:I8"/>
    <mergeCell ref="K7:K8"/>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2024-05-06T02:47:48Z</cp:lastPrinted>
  <dcterms:created xsi:type="dcterms:W3CDTF">2020-11-02T02:13:46Z</dcterms:created>
  <dcterms:modified xsi:type="dcterms:W3CDTF">2024-05-10T10:05:30Z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