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1年\03月份學產月報\"/>
    </mc:Choice>
  </mc:AlternateContent>
  <xr:revisionPtr revIDLastSave="0" documentId="8_{4F01D8EA-8ACA-4AB7-8CD3-EBF17189942B}" xr6:coauthVersionLast="36" xr6:coauthVersionMax="36" xr10:uidLastSave="{00000000-0000-0000-0000-000000000000}"/>
  <bookViews>
    <workbookView xWindow="0" yWindow="0" windowWidth="28800" windowHeight="12195" xr2:uid="{2144E4D4-2A29-47C5-BE91-A5200755E1AD}"/>
  </bookViews>
  <sheets>
    <sheet name="學產基金111年03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 s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<sst xmlns="http://schemas.openxmlformats.org/spreadsheetml/2006/main" count="67" uniqueCount="37">
  <si>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</si>
  <si>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</si>
  <si>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</si>
  <si>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</si>
  <si>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</si>
  <si>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</si>
  <si>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</si>
  <si>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新竹縣政府</t>
  </si>
  <si>
    <t>支付111年度第1梯次教育部學產基金補助培訓具特殊專長弱勢學生計畫(個人)</t>
    <phoneticPr fontId="3" type="noConversion"/>
  </si>
  <si>
    <t>補（協）助政府機關（構）</t>
    <phoneticPr fontId="3" type="noConversion"/>
  </si>
  <si>
    <t>臺南市政府教育局</t>
  </si>
  <si>
    <t>臺東縣政府</t>
  </si>
  <si>
    <t>支付111年度第1梯次教育部學產基金補助培訓具特殊專長弱勢學生計畫(團體)</t>
    <phoneticPr fontId="3" type="noConversion"/>
  </si>
  <si>
    <t>南投縣政府</t>
  </si>
  <si>
    <t>臺中市政府教育局</t>
  </si>
  <si>
    <t>基隆市政府</t>
  </si>
  <si>
    <t>屏東縣政府</t>
  </si>
  <si>
    <t>財團法人千禧龍青年基金會</t>
  </si>
  <si>
    <t>支付111年度第1梯次教育部學產基金補助民間團體輔導高關懷學生計畫</t>
    <phoneticPr fontId="3" type="noConversion"/>
  </si>
  <si>
    <t>捐助國內團體</t>
    <phoneticPr fontId="3" type="noConversion"/>
  </si>
  <si>
    <t>財團法人屏東縣私立基督教沐恩之家附設亞當學園</t>
  </si>
  <si>
    <t>財團法人基督教更生團契桃園市私立少年之家</t>
  </si>
  <si>
    <t>財團法人台灣省天主教會新竹教區附設聖方濟少女之家</t>
  </si>
  <si>
    <t>義峰學校財團法人雲林縣義峰高級中學</t>
  </si>
  <si>
    <t>捐助私校</t>
  </si>
  <si>
    <t>40,000</t>
  </si>
  <si>
    <t>四維學校財團法人花蓮縣四維高級中學</t>
  </si>
  <si>
    <t>120,000</t>
  </si>
  <si>
    <t>臺南光華學校財團法人臺南市光華高級中學</t>
  </si>
  <si>
    <t>90,000</t>
  </si>
  <si>
    <t>臺南市六信高級中學</t>
  </si>
  <si>
    <t>110,000</t>
  </si>
  <si>
    <t>財團法人朝陽科技大學</t>
  </si>
  <si>
    <t>轉正110.12.31依權責基礎認列屬110年之預付費用-預撥110年度教育部學產基金設置急難慰問金經費</t>
    <phoneticPr fontId="3" type="noConversion"/>
  </si>
  <si>
    <t>慰問、照護及濟助金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</si>
  <si>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</si>
  <si>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111</t>
    </r>
    <r>
      <rPr>
        <sz val="12"/>
        <color indexed="8"/>
        <rFont val="標楷體"/>
        <family val="4"/>
        <charset val="136"/>
      </rPr>
      <t>年度03月份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</si>
</sst>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[=0]&quot;&quot;;#,##0"/>
    <numFmt numFmtId="178" formatCode="#,##0_);[Red]\(#,##0\)"/>
  </numFmts>
  <fonts count="8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77" fontId="7" fillId="0" borderId="2" xfId="0" applyNumberFormat="1" applyFont="1" applyBorder="1" applyAlignment="1">
      <alignment horizontal="right" vertical="center"/>
    </xf>
    <xf numFmtId="178" fontId="6" fillId="0" borderId="2" xfId="0" applyNumberFormat="1" applyFont="1" applyFill="1" applyBorder="1" applyAlignment="1">
      <alignment horizontal="right" vertical="center" wrapText="1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177" fontId="7" fillId="0" borderId="2" xfId="0" applyNumberFormat="1" applyFont="1" applyBorder="1" applyAlignment="1">
      <alignment horizontal="right" vertical="center" wrapText="1"/>
    </xf>
    <xf numFmtId="177" fontId="7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3D601-CD25-4150-A360-7B2C1958DA99}">
  <sheetPr>
    <tabColor rgb="FFFFFF00"/>
  </sheetPr>
  <dimension ref="A1:F23"/>
  <sheetViews>
    <sheetView tabSelected="1" zoomScaleNormal="100" workbookViewId="0">
      <selection activeCell="A3" sqref="A3:E3"/>
    </sheetView>
  </sheetViews>
  <sheetFormatPr defaultRowHeight="16.5"/>
  <cols>
    <col min="1" max="1" width="16" style="21" customWidth="1"/>
    <col min="2" max="2" width="19" style="21" customWidth="1"/>
    <col min="3" max="3" width="17.875" style="21" customWidth="1"/>
    <col min="4" max="4" width="16.75" style="22" customWidth="1"/>
    <col min="5" max="5" width="17" style="21" customWidth="1"/>
    <col min="6" max="16384" width="9" style="15"/>
  </cols>
  <sheetData>
    <row r="1" spans="1:6" s="2" customFormat="1" ht="19.5">
      <c r="A1" s="1" t="s">
        <v>0</v>
      </c>
      <c r="B1" s="1"/>
      <c r="C1" s="1"/>
      <c r="D1" s="1"/>
      <c r="E1" s="1"/>
    </row>
    <row r="2" spans="1:6" s="2" customFormat="1">
      <c r="A2" s="3" t="s">
        <v>1</v>
      </c>
      <c r="B2" s="3"/>
      <c r="C2" s="3"/>
      <c r="D2" s="3"/>
      <c r="E2" s="3"/>
    </row>
    <row r="3" spans="1:6" s="2" customFormat="1">
      <c r="A3" s="4" t="s">
        <v>36</v>
      </c>
      <c r="B3" s="4"/>
      <c r="C3" s="4"/>
      <c r="D3" s="4"/>
      <c r="E3" s="4"/>
    </row>
    <row r="4" spans="1:6" s="9" customFormat="1" ht="33">
      <c r="A4" s="5" t="s">
        <v>2</v>
      </c>
      <c r="B4" s="5" t="s">
        <v>3</v>
      </c>
      <c r="C4" s="5" t="s">
        <v>4</v>
      </c>
      <c r="D4" s="6" t="s">
        <v>5</v>
      </c>
      <c r="E4" s="7" t="s">
        <v>6</v>
      </c>
      <c r="F4" s="8"/>
    </row>
    <row r="5" spans="1:6" ht="66">
      <c r="A5" s="10" t="s">
        <v>7</v>
      </c>
      <c r="B5" s="11" t="s">
        <v>8</v>
      </c>
      <c r="C5" s="16" t="s">
        <v>9</v>
      </c>
      <c r="D5" s="12">
        <v>50000</v>
      </c>
      <c r="E5" s="13">
        <f>D5</f>
        <v>50000</v>
      </c>
      <c r="F5" s="14"/>
    </row>
    <row r="6" spans="1:6" ht="66">
      <c r="A6" s="10" t="s">
        <v>10</v>
      </c>
      <c r="B6" s="11" t="s">
        <v>8</v>
      </c>
      <c r="C6" s="16" t="s">
        <v>9</v>
      </c>
      <c r="D6" s="12">
        <v>10000</v>
      </c>
      <c r="E6" s="13">
        <f t="shared" ref="E6:E22" si="0">D6</f>
        <v>10000</v>
      </c>
      <c r="F6" s="14"/>
    </row>
    <row r="7" spans="1:6" ht="66">
      <c r="A7" s="10" t="s">
        <v>11</v>
      </c>
      <c r="B7" s="11" t="s">
        <v>12</v>
      </c>
      <c r="C7" s="16" t="s">
        <v>9</v>
      </c>
      <c r="D7" s="12">
        <v>751000</v>
      </c>
      <c r="E7" s="13">
        <f t="shared" si="0"/>
        <v>751000</v>
      </c>
      <c r="F7" s="14"/>
    </row>
    <row r="8" spans="1:6" ht="66">
      <c r="A8" s="10" t="s">
        <v>10</v>
      </c>
      <c r="B8" s="11" t="s">
        <v>12</v>
      </c>
      <c r="C8" s="16" t="s">
        <v>9</v>
      </c>
      <c r="D8" s="12">
        <v>432000</v>
      </c>
      <c r="E8" s="13">
        <f t="shared" si="0"/>
        <v>432000</v>
      </c>
      <c r="F8" s="14"/>
    </row>
    <row r="9" spans="1:6" ht="66">
      <c r="A9" s="10" t="s">
        <v>7</v>
      </c>
      <c r="B9" s="11" t="s">
        <v>12</v>
      </c>
      <c r="C9" s="16" t="s">
        <v>9</v>
      </c>
      <c r="D9" s="12">
        <v>370000</v>
      </c>
      <c r="E9" s="13">
        <f t="shared" si="0"/>
        <v>370000</v>
      </c>
    </row>
    <row r="10" spans="1:6" ht="66">
      <c r="A10" s="10" t="s">
        <v>13</v>
      </c>
      <c r="B10" s="11" t="s">
        <v>12</v>
      </c>
      <c r="C10" s="16" t="s">
        <v>9</v>
      </c>
      <c r="D10" s="12">
        <v>340000</v>
      </c>
      <c r="E10" s="13">
        <f t="shared" si="0"/>
        <v>340000</v>
      </c>
    </row>
    <row r="11" spans="1:6" ht="66">
      <c r="A11" s="10" t="s">
        <v>14</v>
      </c>
      <c r="B11" s="11" t="s">
        <v>12</v>
      </c>
      <c r="C11" s="16" t="s">
        <v>9</v>
      </c>
      <c r="D11" s="12">
        <v>1878000</v>
      </c>
      <c r="E11" s="13">
        <f t="shared" si="0"/>
        <v>1878000</v>
      </c>
    </row>
    <row r="12" spans="1:6" ht="66">
      <c r="A12" s="10" t="s">
        <v>15</v>
      </c>
      <c r="B12" s="11" t="s">
        <v>12</v>
      </c>
      <c r="C12" s="16" t="s">
        <v>9</v>
      </c>
      <c r="D12" s="12">
        <v>220000</v>
      </c>
      <c r="E12" s="13">
        <f t="shared" si="0"/>
        <v>220000</v>
      </c>
    </row>
    <row r="13" spans="1:6" ht="66">
      <c r="A13" s="10" t="s">
        <v>16</v>
      </c>
      <c r="B13" s="11" t="s">
        <v>12</v>
      </c>
      <c r="C13" s="16" t="s">
        <v>9</v>
      </c>
      <c r="D13" s="12">
        <v>1620000</v>
      </c>
      <c r="E13" s="13">
        <f t="shared" si="0"/>
        <v>1620000</v>
      </c>
    </row>
    <row r="14" spans="1:6" ht="66">
      <c r="A14" s="10" t="s">
        <v>17</v>
      </c>
      <c r="B14" s="11" t="s">
        <v>18</v>
      </c>
      <c r="C14" s="16" t="s">
        <v>19</v>
      </c>
      <c r="D14" s="12">
        <v>158123</v>
      </c>
      <c r="E14" s="13">
        <f t="shared" si="0"/>
        <v>158123</v>
      </c>
    </row>
    <row r="15" spans="1:6" ht="66">
      <c r="A15" s="10" t="s">
        <v>20</v>
      </c>
      <c r="B15" s="11" t="s">
        <v>18</v>
      </c>
      <c r="C15" s="16" t="s">
        <v>19</v>
      </c>
      <c r="D15" s="12">
        <v>140000</v>
      </c>
      <c r="E15" s="13">
        <f t="shared" si="0"/>
        <v>140000</v>
      </c>
    </row>
    <row r="16" spans="1:6" ht="66">
      <c r="A16" s="10" t="s">
        <v>21</v>
      </c>
      <c r="B16" s="11" t="s">
        <v>18</v>
      </c>
      <c r="C16" s="16" t="s">
        <v>19</v>
      </c>
      <c r="D16" s="12">
        <v>120000</v>
      </c>
      <c r="E16" s="13">
        <f t="shared" si="0"/>
        <v>120000</v>
      </c>
    </row>
    <row r="17" spans="1:5" ht="66">
      <c r="A17" s="10" t="s">
        <v>22</v>
      </c>
      <c r="B17" s="11" t="s">
        <v>18</v>
      </c>
      <c r="C17" s="16" t="s">
        <v>19</v>
      </c>
      <c r="D17" s="12">
        <v>131300</v>
      </c>
      <c r="E17" s="13">
        <f t="shared" si="0"/>
        <v>131300</v>
      </c>
    </row>
    <row r="18" spans="1:5" ht="66">
      <c r="A18" s="10" t="s">
        <v>23</v>
      </c>
      <c r="B18" s="11" t="s">
        <v>8</v>
      </c>
      <c r="C18" s="16" t="s">
        <v>24</v>
      </c>
      <c r="D18" s="12" t="s">
        <v>25</v>
      </c>
      <c r="E18" s="13" t="str">
        <f t="shared" si="0"/>
        <v>40,000</v>
      </c>
    </row>
    <row r="19" spans="1:5" ht="66">
      <c r="A19" s="10" t="s">
        <v>26</v>
      </c>
      <c r="B19" s="11" t="s">
        <v>12</v>
      </c>
      <c r="C19" s="16" t="s">
        <v>24</v>
      </c>
      <c r="D19" s="12" t="s">
        <v>27</v>
      </c>
      <c r="E19" s="13" t="str">
        <f t="shared" si="0"/>
        <v>120,000</v>
      </c>
    </row>
    <row r="20" spans="1:5" ht="66">
      <c r="A20" s="10" t="s">
        <v>28</v>
      </c>
      <c r="B20" s="11" t="s">
        <v>12</v>
      </c>
      <c r="C20" s="16" t="s">
        <v>24</v>
      </c>
      <c r="D20" s="12" t="s">
        <v>29</v>
      </c>
      <c r="E20" s="13" t="str">
        <f t="shared" si="0"/>
        <v>90,000</v>
      </c>
    </row>
    <row r="21" spans="1:5" ht="66">
      <c r="A21" s="10" t="s">
        <v>30</v>
      </c>
      <c r="B21" s="11" t="s">
        <v>12</v>
      </c>
      <c r="C21" s="16" t="s">
        <v>24</v>
      </c>
      <c r="D21" s="12" t="s">
        <v>31</v>
      </c>
      <c r="E21" s="13" t="str">
        <f t="shared" si="0"/>
        <v>110,000</v>
      </c>
    </row>
    <row r="22" spans="1:5" ht="82.5">
      <c r="A22" s="10" t="s">
        <v>32</v>
      </c>
      <c r="B22" s="11" t="s">
        <v>33</v>
      </c>
      <c r="C22" s="17" t="s">
        <v>34</v>
      </c>
      <c r="D22" s="12">
        <v>10865000</v>
      </c>
      <c r="E22" s="13">
        <f t="shared" si="0"/>
        <v>10865000</v>
      </c>
    </row>
    <row r="23" spans="1:5">
      <c r="A23" s="18" t="s">
        <v>35</v>
      </c>
      <c r="B23" s="18"/>
      <c r="C23" s="18"/>
      <c r="D23" s="19">
        <f>SUM(D5:D22)</f>
        <v>17085423</v>
      </c>
      <c r="E23" s="20">
        <f>D23</f>
        <v>17085423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學產基金111年03月份補（捐）助明細表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2022-04-19T02:21:08Z</dcterms:created>
  <dcterms:modified xsi:type="dcterms:W3CDTF">2022-04-19T02:21:54Z</dcterms:modified>
</cp:coreProperties>
</file>