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03-精進師資素質及特色發展\要點修正\108-要點修正\新增資料夾\"/>
    </mc:Choice>
  </mc:AlternateContent>
  <xr:revisionPtr revIDLastSave="0" documentId="13_ncr:1_{EAF89246-0BA3-48E7-9D85-761438265665}" xr6:coauthVersionLast="36" xr6:coauthVersionMax="36" xr10:uidLastSave="{00000000-0000-0000-0000-000000000000}"/>
  <bookViews>
    <workbookView xWindow="0" yWindow="0" windowWidth="28800" windowHeight="12396" activeTab="5" xr2:uid="{00000000-000D-0000-FFFF-FFFF00000000}"/>
  </bookViews>
  <sheets>
    <sheet name="1.培育概況-表1" sheetId="7" r:id="rId1"/>
    <sheet name="1.就業概況-表2" sheetId="2" r:id="rId2"/>
    <sheet name="1.增能課程-表3" sheetId="8" r:id="rId3"/>
    <sheet name="1.能力檢測-表4" sheetId="9" r:id="rId4"/>
    <sheet name="2.預期成效達標情形" sheetId="4" r:id="rId5"/>
    <sheet name="3.經費執行情形" sheetId="6" r:id="rId6"/>
  </sheets>
  <definedNames>
    <definedName name="_xlnm.Print_Area" localSheetId="1">'1.就業概況-表2'!$A$1:$M$17</definedName>
    <definedName name="_xlnm.Print_Area" localSheetId="2">'1.增能課程-表3'!$A$1:$G$10</definedName>
    <definedName name="_xlnm.Print_Area" localSheetId="4">'2.預期成效達標情形'!$A$1:$G$18</definedName>
    <definedName name="_xlnm.Print_Area" localSheetId="5">'3.經費執行情形'!$A$1:$H$19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J6" i="7" l="1"/>
  <c r="G11" i="6"/>
  <c r="F11" i="6"/>
  <c r="E11" i="6"/>
  <c r="D11" i="6"/>
  <c r="C11" i="6"/>
  <c r="B11" i="6"/>
  <c r="F6" i="2" l="1"/>
  <c r="M6" i="2"/>
  <c r="I6" i="2"/>
</calcChain>
</file>

<file path=xl/sharedStrings.xml><?xml version="1.0" encoding="utf-8"?>
<sst xmlns="http://schemas.openxmlformats.org/spreadsheetml/2006/main" count="141" uniqueCount="111">
  <si>
    <t>達精熟級以上人數</t>
    <phoneticPr fontId="1" type="noConversion"/>
  </si>
  <si>
    <t>參與檢測人數</t>
    <phoneticPr fontId="1" type="noConversion"/>
  </si>
  <si>
    <t>教師甄選</t>
    <phoneticPr fontId="1" type="noConversion"/>
  </si>
  <si>
    <t>師資生適性
能力檢測</t>
    <phoneticPr fontId="1" type="noConversion"/>
  </si>
  <si>
    <t xml:space="preserve">聯絡電話：   </t>
    <phoneticPr fontId="1" type="noConversion"/>
  </si>
  <si>
    <t>培育師資類別</t>
    <phoneticPr fontId="1" type="noConversion"/>
  </si>
  <si>
    <t>中教</t>
    <phoneticPr fontId="1" type="noConversion"/>
  </si>
  <si>
    <t>幼教</t>
    <phoneticPr fontId="1" type="noConversion"/>
  </si>
  <si>
    <t>特教</t>
    <phoneticPr fontId="1" type="noConversion"/>
  </si>
  <si>
    <t>小教</t>
    <phoneticPr fontId="1" type="noConversion"/>
  </si>
  <si>
    <t>通過
人數</t>
    <phoneticPr fontId="1" type="noConversion"/>
  </si>
  <si>
    <t>基本資料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</si>
  <si>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</si>
  <si>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</si>
  <si>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</si>
  <si>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</si>
  <si>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</si>
  <si>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</si>
  <si>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</si>
  <si>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</si>
  <si>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E</t>
    <phoneticPr fontId="1" type="noConversion"/>
  </si>
  <si>
    <t>就職人數</t>
    <phoneticPr fontId="1" type="noConversion"/>
  </si>
  <si>
    <t>核定經費</t>
  </si>
  <si>
    <t>單位：元</t>
  </si>
  <si>
    <t>實支數
(D=E+F)</t>
    <phoneticPr fontId="1" type="noConversion"/>
  </si>
  <si>
    <t>執行經費（含自籌）</t>
    <phoneticPr fontId="1" type="noConversion"/>
  </si>
  <si>
    <t>修畢師資職前教育課程人數</t>
    <phoneticPr fontId="1" type="noConversion"/>
  </si>
  <si>
    <t>核定師資生名額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</si>
  <si>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</si>
  <si>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</si>
  <si>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</si>
  <si>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教師資格考試</t>
    <phoneticPr fontId="1" type="noConversion"/>
  </si>
  <si>
    <t>中教</t>
    <phoneticPr fontId="1" type="noConversion"/>
  </si>
  <si>
    <t>小教</t>
    <phoneticPr fontId="1" type="noConversion"/>
  </si>
  <si>
    <t>幼教</t>
    <phoneticPr fontId="1" type="noConversion"/>
  </si>
  <si>
    <t>特教</t>
    <phoneticPr fontId="1" type="noConversion"/>
  </si>
  <si>
    <t>二、預期成效達標情形</t>
  </si>
  <si>
    <t>補助事項</t>
  </si>
  <si>
    <t>子計畫</t>
  </si>
  <si>
    <t>量化</t>
  </si>
  <si>
    <t>質化</t>
  </si>
  <si>
    <t>已達標</t>
  </si>
  <si>
    <t>未達標</t>
  </si>
  <si>
    <t>外加師資生名額</t>
    <phoneticPr fontId="1" type="noConversion"/>
  </si>
  <si>
    <t>參與考試人數</t>
    <phoneticPr fontId="1" type="noConversion"/>
  </si>
  <si>
    <t>教育實習</t>
    <phoneticPr fontId="1" type="noConversion"/>
  </si>
  <si>
    <t>教師資格檢定</t>
    <phoneticPr fontId="1" type="noConversion"/>
  </si>
  <si>
    <t>參與實習人數</t>
    <phoneticPr fontId="1" type="noConversion"/>
  </si>
  <si>
    <t>師資生就職概況</t>
    <phoneticPr fontId="1" type="noConversion"/>
  </si>
  <si>
    <t>總計畫名稱</t>
    <phoneticPr fontId="1" type="noConversion"/>
  </si>
  <si>
    <t>核定總經費
(A=B+C)</t>
    <phoneticPr fontId="1" type="noConversion"/>
  </si>
  <si>
    <t>經常門
(B)</t>
    <phoneticPr fontId="1" type="noConversion"/>
  </si>
  <si>
    <t>資本門
(C)</t>
    <phoneticPr fontId="1" type="noConversion"/>
  </si>
  <si>
    <t>經常門
(E)</t>
    <phoneticPr fontId="1" type="noConversion"/>
  </si>
  <si>
    <t>資本門
(F)</t>
    <phoneticPr fontId="1" type="noConversion"/>
  </si>
  <si>
    <t>執行率
(G=D/A*100%)</t>
    <phoneticPr fontId="1" type="noConversion"/>
  </si>
  <si>
    <t>子計畫名稱</t>
    <phoneticPr fontId="1" type="noConversion"/>
  </si>
  <si>
    <t>子計畫經費
(A=B+C)</t>
    <phoneticPr fontId="1" type="noConversion"/>
  </si>
  <si>
    <t>三、經費執行情形</t>
    <phoneticPr fontId="1" type="noConversion"/>
  </si>
  <si>
    <t>預期成效（績效指標）</t>
    <phoneticPr fontId="1" type="noConversion"/>
  </si>
  <si>
    <t>達標情形說明
（針對量化與質化指標之情形進行說明）</t>
    <phoneticPr fontId="1" type="noConversion"/>
  </si>
  <si>
    <t>自評
(請勾選)</t>
    <phoneticPr fontId="1" type="noConversion"/>
  </si>
  <si>
    <t>精進師資素質事項</t>
    <phoneticPr fontId="1" type="noConversion"/>
  </si>
  <si>
    <t>特色發展事項</t>
    <phoneticPr fontId="1" type="noConversion"/>
  </si>
  <si>
    <t>合  計</t>
    <phoneticPr fontId="1" type="noConversion"/>
  </si>
  <si>
    <t>執行率未達9成，請敘明原因：</t>
    <phoneticPr fontId="1" type="noConversion"/>
  </si>
  <si>
    <t>一、</t>
    <phoneticPr fontId="1" type="noConversion"/>
  </si>
  <si>
    <t>二、</t>
    <phoneticPr fontId="1" type="noConversion"/>
  </si>
  <si>
    <t>一、師資生培育概況</t>
    <phoneticPr fontId="1" type="noConversion"/>
  </si>
  <si>
    <t>電子郵件帳號：</t>
    <phoneticPr fontId="1" type="noConversion"/>
  </si>
  <si>
    <t>填表人：</t>
    <phoneticPr fontId="1" type="noConversion"/>
  </si>
  <si>
    <t>○教</t>
    <phoneticPr fontId="1" type="noConversion"/>
  </si>
  <si>
    <t>範例：小教</t>
    <phoneticPr fontId="1" type="noConversion"/>
  </si>
  <si>
    <t>通過率
(D/C)*100</t>
    <phoneticPr fontId="1" type="noConversion"/>
  </si>
  <si>
    <t>通過率
(G/F)*100</t>
    <phoneticPr fontId="1" type="noConversion"/>
  </si>
  <si>
    <t>總  計</t>
    <phoneticPr fontId="1" type="noConversion"/>
  </si>
  <si>
    <t>師資生基本資料</t>
    <phoneticPr fontId="1" type="noConversion"/>
  </si>
  <si>
    <t>學年度</t>
    <phoneticPr fontId="1" type="noConversion"/>
  </si>
  <si>
    <t>實際錄取師資生人數</t>
    <phoneticPr fontId="1" type="noConversion"/>
  </si>
  <si>
    <t>參與檢測％
(G/C)*100</t>
    <phoneticPr fontId="1" type="noConversion"/>
  </si>
  <si>
    <t>達精熟級以上％
(E/D)*100</t>
    <phoneticPr fontId="1" type="noConversion"/>
  </si>
  <si>
    <t>應屆
錄取人數</t>
    <phoneticPr fontId="1" type="noConversion"/>
  </si>
  <si>
    <t>非應屆
錄取人數</t>
    <phoneticPr fontId="1" type="noConversion"/>
  </si>
  <si>
    <t>就職率
(K/B)*100</t>
    <phoneticPr fontId="1" type="noConversion"/>
  </si>
  <si>
    <t>填報說明：</t>
    <phoneticPr fontId="1" type="noConversion"/>
  </si>
  <si>
    <t>1.【預期成效欄】請依本部核定計畫之「預期成效指標」內容填列；「預期成效指標」未經本部同意調整及變更者，不得逕行刪減。</t>
    <phoneticPr fontId="1" type="noConversion"/>
  </si>
  <si>
    <t>經費分配(含自籌款)</t>
    <phoneticPr fontId="1" type="noConversion"/>
  </si>
  <si>
    <t>3.計畫未達標，請於【達標情形說明欄】併同敘明原因與改善作為。</t>
    <phoneticPr fontId="1" type="noConversion"/>
  </si>
  <si>
    <t>2.【達標情形說明欄】依預期成效所列量化及質化指標填報計畫執行情形，並包括：辦理日期、活動名稱、參與對象與人數、辦理成效、滿意度等；如為研發創新課程、開發跨領域課程融入、教案研發等，請精要敘明具體成果、可推廣模式等。</t>
    <phoneticPr fontId="1" type="noConversion"/>
  </si>
  <si>
    <r>
      <t>填報說明：
1.各校依培育之師資類別填報，</t>
    </r>
    <r>
      <rPr>
        <b/>
        <sz val="12"/>
        <color theme="1"/>
        <rFont val="標楷體"/>
        <family val="4"/>
        <charset val="136"/>
      </rPr>
      <t>無培育之類別則免填</t>
    </r>
    <r>
      <rPr>
        <sz val="12"/>
        <color theme="1"/>
        <rFont val="標楷體"/>
        <family val="4"/>
        <charset val="136"/>
      </rPr>
      <t>，並請依各學年度之各項目進行填報。
2.師資生基本資料：為填報近4學年度本部核定師資生名額【A欄】及外加名額【B欄】與實際錄取師資生人數【C欄】，其中實際錄取師資生人數，係指實際錄取且選課修習者。
3.師資生學科能力檢測：為填報該學年度小教師資生參與檢測人數【D欄】、達精熟級以上人數【E欄】及達精熟人數以上所佔百分比【F欄】。
4.師資生適性能力檢測：為填報該學年度師資生參與檢測人數【G欄】及所佔百分比【H欄】。</t>
    </r>
    <phoneticPr fontId="1" type="noConversion"/>
  </si>
  <si>
    <t>110年
(範例)</t>
    <phoneticPr fontId="1" type="noConversion"/>
  </si>
  <si>
    <t>111年</t>
    <phoneticPr fontId="1" type="noConversion"/>
  </si>
  <si>
    <r>
      <t>填報說明：
1.各校依培育之師資類別填報，</t>
    </r>
    <r>
      <rPr>
        <b/>
        <sz val="12"/>
        <color theme="1"/>
        <rFont val="標楷體"/>
        <family val="4"/>
        <charset val="136"/>
      </rPr>
      <t>無培育之類別則免填</t>
    </r>
    <r>
      <rPr>
        <sz val="12"/>
        <color theme="1"/>
        <rFont val="標楷體"/>
        <family val="4"/>
        <charset val="136"/>
      </rPr>
      <t>。
2.基本資料：為填報當年度修畢師資職前教育課程人數【B欄】。
3.教師資格檢定：為填報當年度修畢師資職前教育課程者，應屆參與檢定人數(109年6月考試【C欄】、【D欄】、【E欄】、109年8月實習【F欄】、【G欄】、【H欄】，含括新制及舊制師資生)。
4.教師甄選【I欄】、【J欄】及師資生就職概況【K欄】、【L欄】之填報，以畢業師資生基本資料追蹤填報至112年6月30日止：填報【K欄】之就職狀態定義，包括：正式教師、代理(課)教師、教育機關或學校擔任行政工作者及海外臺灣學校、僑民學校或大陸地區臺商學校擔任教師。</t>
    </r>
    <phoneticPr fontId="1" type="noConversion"/>
  </si>
  <si>
    <t>學年度/項目</t>
    <phoneticPr fontId="1" type="noConversion"/>
  </si>
  <si>
    <t>110學年</t>
    <phoneticPr fontId="1" type="noConversion"/>
  </si>
  <si>
    <t>111學年</t>
    <phoneticPr fontId="1" type="noConversion"/>
  </si>
  <si>
    <t>場次</t>
    <phoneticPr fontId="1" type="noConversion"/>
  </si>
  <si>
    <t>增能課程名稱</t>
    <phoneticPr fontId="1" type="noConversion"/>
  </si>
  <si>
    <t>學分數</t>
    <phoneticPr fontId="1" type="noConversion"/>
  </si>
  <si>
    <t>在校師資生總人數</t>
    <phoneticPr fontId="1" type="noConversion"/>
  </si>
  <si>
    <t>參與師資生總人數</t>
    <phoneticPr fontId="1" type="noConversion"/>
  </si>
  <si>
    <t>學分班</t>
    <phoneticPr fontId="1" type="noConversion"/>
  </si>
  <si>
    <t>非學分班</t>
    <phoneticPr fontId="1" type="noConversion"/>
  </si>
  <si>
    <t>教學實務能力檢測名稱</t>
    <phoneticPr fontId="1" type="noConversion"/>
  </si>
  <si>
    <r>
      <t xml:space="preserve">師資生學科能力檢測
</t>
    </r>
    <r>
      <rPr>
        <sz val="10"/>
        <color theme="1"/>
        <rFont val="標楷體"/>
        <family val="4"/>
        <charset val="136"/>
      </rPr>
      <t>(限國小師培填列)</t>
    </r>
    <phoneticPr fontId="1" type="noConversion"/>
  </si>
  <si>
    <t>表一  師資生培育概況</t>
    <phoneticPr fontId="1" type="noConversion"/>
  </si>
  <si>
    <t>表二  師資生就業概況</t>
    <phoneticPr fontId="1" type="noConversion"/>
  </si>
  <si>
    <t>表三  師資生修習增能課程概況</t>
    <phoneticPr fontId="1" type="noConversion"/>
  </si>
  <si>
    <t>表四  師資生參加教學實務能力檢測概況</t>
    <phoneticPr fontId="1" type="noConversion"/>
  </si>
  <si>
    <t>類別</t>
    <phoneticPr fontId="1" type="noConversion"/>
  </si>
  <si>
    <t>項目/
畢業年度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</si>
</sst>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NSimSun"/>
      <family val="3"/>
      <charset val="134"/>
    </font>
    <font>
      <sz val="12"/>
      <color theme="1"/>
      <name val="SimSun"/>
    </font>
    <font>
      <sz val="11"/>
      <color theme="1"/>
      <name val="SimSun"/>
    </font>
    <font>
      <b/>
      <sz val="8"/>
      <color theme="1"/>
      <name val="NSimSun"/>
      <family val="3"/>
      <charset val="134"/>
    </font>
    <font>
      <b/>
      <sz val="8"/>
      <color theme="1"/>
      <name val="SimSun"/>
    </font>
    <font>
      <sz val="14"/>
      <color theme="1"/>
      <name val="SimSun"/>
    </font>
    <font>
      <sz val="11"/>
      <color theme="1"/>
      <name val="NSimSun"/>
      <family val="3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8"/>
      <color theme="1"/>
      <name val="微軟正黑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3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76" fontId="9" fillId="0" borderId="2" xfId="1" applyNumberFormat="1" applyFont="1" applyBorder="1" applyAlignment="1">
      <alignment vertical="center" wrapText="1"/>
    </xf>
    <xf numFmtId="10" fontId="9" fillId="0" borderId="2" xfId="2" applyNumberFormat="1" applyFont="1" applyBorder="1" applyAlignment="1">
      <alignment vertical="center" wrapText="1"/>
    </xf>
    <xf numFmtId="0" fontId="9" fillId="0" borderId="1" xfId="0" applyFont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2" fontId="15" fillId="3" borderId="16" xfId="0" applyNumberFormat="1" applyFont="1" applyFill="1" applyBorder="1" applyAlignment="1">
      <alignment horizontal="center" vertical="center" wrapText="1"/>
    </xf>
    <xf numFmtId="1" fontId="15" fillId="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6DE07-3BAD-42B1-9F1B-94B308D84EE7}">
  <dimension ref="A1:K17"/>
  <sheetViews>
    <sheetView zoomScaleNormal="100" workbookViewId="0">
      <selection activeCell="A2" sqref="A2:J17"/>
    </sheetView>
  </sheetViews>
  <sheetFormatPr defaultColWidth="8.88671875" defaultRowHeight="15.6" x14ac:dyDescent="0.3"/>
  <cols>
    <col min="1" max="1" width="7.44140625" style="5" customWidth="1"/>
    <col min="2" max="2" width="7.44140625" style="5" bestFit="1" customWidth="1"/>
    <col min="3" max="4" width="11.44140625" style="5" customWidth="1"/>
    <col min="5" max="5" width="12" style="5" customWidth="1"/>
    <col min="6" max="7" width="9.5546875" style="5" customWidth="1"/>
    <col min="8" max="8" width="14.88671875" style="5" customWidth="1"/>
    <col min="9" max="9" width="9.44140625" style="5" customWidth="1"/>
    <col min="10" max="10" width="14.5546875" style="5" customWidth="1"/>
    <col min="11" max="11" width="11.77734375" style="5" customWidth="1"/>
    <col min="12" max="16384" width="8.88671875" style="4"/>
  </cols>
  <sheetData>
    <row r="1" spans="1:11" ht="19.8" x14ac:dyDescent="0.3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19.8" x14ac:dyDescent="0.3">
      <c r="A2" s="69" t="s">
        <v>105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s="7" customFormat="1" ht="31.8" customHeight="1" x14ac:dyDescent="0.3">
      <c r="A3" s="66" t="s">
        <v>5</v>
      </c>
      <c r="B3" s="67" t="s">
        <v>76</v>
      </c>
      <c r="C3" s="67"/>
      <c r="D3" s="67"/>
      <c r="E3" s="67"/>
      <c r="F3" s="70" t="s">
        <v>104</v>
      </c>
      <c r="G3" s="70"/>
      <c r="H3" s="70"/>
      <c r="I3" s="71" t="s">
        <v>3</v>
      </c>
      <c r="J3" s="71"/>
      <c r="K3" s="6"/>
    </row>
    <row r="4" spans="1:11" s="12" customFormat="1" ht="15.6" customHeight="1" x14ac:dyDescent="0.3">
      <c r="A4" s="66"/>
      <c r="B4" s="66" t="s">
        <v>77</v>
      </c>
      <c r="C4" s="58" t="s">
        <v>12</v>
      </c>
      <c r="D4" s="58" t="s">
        <v>13</v>
      </c>
      <c r="E4" s="58" t="s">
        <v>14</v>
      </c>
      <c r="F4" s="59" t="s">
        <v>15</v>
      </c>
      <c r="G4" s="59" t="s">
        <v>20</v>
      </c>
      <c r="H4" s="59" t="s">
        <v>16</v>
      </c>
      <c r="I4" s="60" t="s">
        <v>17</v>
      </c>
      <c r="J4" s="60" t="s">
        <v>18</v>
      </c>
      <c r="K4" s="11"/>
    </row>
    <row r="5" spans="1:11" s="9" customFormat="1" ht="30" x14ac:dyDescent="0.3">
      <c r="A5" s="66"/>
      <c r="B5" s="66"/>
      <c r="C5" s="19" t="s">
        <v>27</v>
      </c>
      <c r="D5" s="19" t="s">
        <v>43</v>
      </c>
      <c r="E5" s="19" t="s">
        <v>78</v>
      </c>
      <c r="F5" s="41" t="s">
        <v>1</v>
      </c>
      <c r="G5" s="41" t="s">
        <v>0</v>
      </c>
      <c r="H5" s="41" t="s">
        <v>80</v>
      </c>
      <c r="I5" s="20" t="s">
        <v>1</v>
      </c>
      <c r="J5" s="20" t="s">
        <v>79</v>
      </c>
      <c r="K5" s="8"/>
    </row>
    <row r="6" spans="1:11" ht="21.6" customHeight="1" x14ac:dyDescent="0.3">
      <c r="A6" s="71" t="s">
        <v>72</v>
      </c>
      <c r="B6" s="55">
        <v>108</v>
      </c>
      <c r="C6" s="55">
        <v>100</v>
      </c>
      <c r="D6" s="55">
        <v>3</v>
      </c>
      <c r="E6" s="55">
        <v>90</v>
      </c>
      <c r="F6" s="50">
        <v>40</v>
      </c>
      <c r="G6" s="50">
        <v>38</v>
      </c>
      <c r="H6" s="51">
        <f>(G6/F6)*100</f>
        <v>95</v>
      </c>
      <c r="I6" s="55">
        <v>90</v>
      </c>
      <c r="J6" s="64">
        <f>(I6/E6)*100</f>
        <v>100</v>
      </c>
    </row>
    <row r="7" spans="1:11" ht="21.6" customHeight="1" x14ac:dyDescent="0.3">
      <c r="A7" s="71"/>
      <c r="B7" s="55">
        <v>109</v>
      </c>
      <c r="C7" s="55"/>
      <c r="D7" s="55"/>
      <c r="E7" s="55"/>
      <c r="F7" s="50"/>
      <c r="G7" s="50"/>
      <c r="H7" s="51"/>
      <c r="I7" s="55"/>
      <c r="J7" s="64"/>
    </row>
    <row r="8" spans="1:11" ht="21.6" customHeight="1" x14ac:dyDescent="0.3">
      <c r="A8" s="71"/>
      <c r="B8" s="55">
        <v>110</v>
      </c>
      <c r="C8" s="55"/>
      <c r="D8" s="55"/>
      <c r="E8" s="55"/>
      <c r="F8" s="50"/>
      <c r="G8" s="50"/>
      <c r="H8" s="51"/>
      <c r="I8" s="55"/>
      <c r="J8" s="64"/>
    </row>
    <row r="9" spans="1:11" ht="21.6" customHeight="1" x14ac:dyDescent="0.3">
      <c r="A9" s="71"/>
      <c r="B9" s="55">
        <v>111</v>
      </c>
      <c r="C9" s="55"/>
      <c r="D9" s="55"/>
      <c r="E9" s="55"/>
      <c r="F9" s="52"/>
      <c r="G9" s="52"/>
      <c r="H9" s="53"/>
      <c r="I9" s="55"/>
      <c r="J9" s="64"/>
    </row>
    <row r="10" spans="1:11" ht="21.6" customHeight="1" x14ac:dyDescent="0.3">
      <c r="A10" s="71" t="s">
        <v>71</v>
      </c>
      <c r="B10" s="55">
        <v>108</v>
      </c>
      <c r="C10" s="55"/>
      <c r="D10" s="55"/>
      <c r="E10" s="55"/>
      <c r="F10" s="54"/>
      <c r="G10" s="54"/>
      <c r="H10" s="54"/>
      <c r="I10" s="55"/>
      <c r="J10" s="55"/>
    </row>
    <row r="11" spans="1:11" ht="21.6" customHeight="1" x14ac:dyDescent="0.3">
      <c r="A11" s="71"/>
      <c r="B11" s="55">
        <v>109</v>
      </c>
      <c r="C11" s="55"/>
      <c r="D11" s="55"/>
      <c r="E11" s="55"/>
      <c r="F11" s="54"/>
      <c r="G11" s="54"/>
      <c r="H11" s="54"/>
      <c r="I11" s="55"/>
      <c r="J11" s="55"/>
    </row>
    <row r="12" spans="1:11" ht="21.6" customHeight="1" x14ac:dyDescent="0.3">
      <c r="A12" s="71"/>
      <c r="B12" s="55">
        <v>110</v>
      </c>
      <c r="C12" s="55"/>
      <c r="D12" s="55"/>
      <c r="E12" s="55"/>
      <c r="F12" s="54"/>
      <c r="G12" s="54"/>
      <c r="H12" s="54"/>
      <c r="I12" s="55"/>
      <c r="J12" s="55"/>
    </row>
    <row r="13" spans="1:11" ht="21.6" customHeight="1" x14ac:dyDescent="0.3">
      <c r="A13" s="71"/>
      <c r="B13" s="55">
        <v>111</v>
      </c>
      <c r="C13" s="55"/>
      <c r="D13" s="55"/>
      <c r="E13" s="55"/>
      <c r="F13" s="54"/>
      <c r="G13" s="54"/>
      <c r="H13" s="54"/>
      <c r="I13" s="55"/>
      <c r="J13" s="55"/>
    </row>
    <row r="14" spans="1:11" ht="117.6" customHeight="1" x14ac:dyDescent="0.3">
      <c r="A14" s="72" t="s">
        <v>89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1" ht="22.2" customHeight="1" x14ac:dyDescent="0.3">
      <c r="A15" s="68" t="s">
        <v>70</v>
      </c>
      <c r="B15" s="68"/>
      <c r="C15" s="68"/>
      <c r="D15" s="68"/>
      <c r="E15" s="68"/>
      <c r="F15" s="68"/>
      <c r="G15" s="68"/>
      <c r="H15" s="68"/>
      <c r="I15" s="68"/>
      <c r="J15" s="68"/>
      <c r="K15" s="4"/>
    </row>
    <row r="16" spans="1:11" ht="22.2" customHeight="1" x14ac:dyDescent="0.3">
      <c r="A16" s="68" t="s">
        <v>4</v>
      </c>
      <c r="B16" s="68"/>
      <c r="C16" s="68"/>
      <c r="D16" s="68"/>
      <c r="E16" s="68"/>
      <c r="F16" s="68"/>
      <c r="G16" s="68"/>
      <c r="H16" s="68"/>
      <c r="I16" s="68"/>
      <c r="J16" s="68"/>
      <c r="K16" s="4"/>
    </row>
    <row r="17" spans="1:11" s="14" customFormat="1" ht="22.2" customHeight="1" x14ac:dyDescent="0.3">
      <c r="A17" s="68" t="s">
        <v>69</v>
      </c>
      <c r="B17" s="68"/>
      <c r="C17" s="68"/>
      <c r="D17" s="68"/>
      <c r="E17" s="68"/>
      <c r="F17" s="68"/>
      <c r="G17" s="68"/>
      <c r="H17" s="68"/>
      <c r="I17" s="68"/>
      <c r="J17" s="68"/>
      <c r="K17" s="13"/>
    </row>
  </sheetData>
  <mergeCells count="13">
    <mergeCell ref="A1:J1"/>
    <mergeCell ref="B4:B5"/>
    <mergeCell ref="B3:E3"/>
    <mergeCell ref="A17:J17"/>
    <mergeCell ref="A2:J2"/>
    <mergeCell ref="F3:H3"/>
    <mergeCell ref="I3:J3"/>
    <mergeCell ref="A14:J14"/>
    <mergeCell ref="A15:J15"/>
    <mergeCell ref="A16:J16"/>
    <mergeCell ref="A6:A9"/>
    <mergeCell ref="A10:A13"/>
    <mergeCell ref="A3:A5"/>
  </mergeCells>
  <phoneticPr fontId="1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"/>
  <sheetViews>
    <sheetView zoomScaleNormal="100" workbookViewId="0">
      <selection activeCell="J6" sqref="J6"/>
    </sheetView>
  </sheetViews>
  <sheetFormatPr defaultColWidth="8.88671875" defaultRowHeight="15.6" x14ac:dyDescent="0.3"/>
  <cols>
    <col min="1" max="1" width="8.88671875" style="1"/>
    <col min="2" max="2" width="8.44140625" style="2" customWidth="1"/>
    <col min="3" max="3" width="14.109375" style="2" customWidth="1"/>
    <col min="4" max="4" width="8.77734375" style="2" customWidth="1"/>
    <col min="5" max="5" width="6.33203125" style="2" customWidth="1"/>
    <col min="6" max="6" width="10.5546875" style="2" bestFit="1" customWidth="1"/>
    <col min="7" max="7" width="9.33203125" style="2" customWidth="1"/>
    <col min="8" max="8" width="6.33203125" style="2" customWidth="1"/>
    <col min="9" max="9" width="10.5546875" style="2" bestFit="1" customWidth="1"/>
    <col min="10" max="10" width="10.5546875" style="2" customWidth="1"/>
    <col min="11" max="12" width="9.5546875" style="2" bestFit="1" customWidth="1"/>
    <col min="13" max="13" width="12.44140625" style="2" customWidth="1"/>
    <col min="14" max="16384" width="8.88671875" style="1"/>
  </cols>
  <sheetData>
    <row r="1" spans="1:17" ht="19.8" x14ac:dyDescent="0.3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6"/>
      <c r="O1" s="16"/>
      <c r="P1" s="16"/>
      <c r="Q1" s="16"/>
    </row>
    <row r="2" spans="1:17" ht="16.2" customHeight="1" x14ac:dyDescent="0.3">
      <c r="A2" s="91" t="s">
        <v>110</v>
      </c>
      <c r="B2" s="80" t="s">
        <v>11</v>
      </c>
      <c r="C2" s="81"/>
      <c r="D2" s="77" t="s">
        <v>46</v>
      </c>
      <c r="E2" s="78"/>
      <c r="F2" s="78"/>
      <c r="G2" s="78"/>
      <c r="H2" s="78"/>
      <c r="I2" s="79"/>
      <c r="J2" s="87" t="s">
        <v>2</v>
      </c>
      <c r="K2" s="88"/>
      <c r="L2" s="73" t="s">
        <v>48</v>
      </c>
      <c r="M2" s="74"/>
      <c r="N2" s="16"/>
      <c r="O2" s="16"/>
      <c r="P2" s="16"/>
      <c r="Q2" s="16"/>
    </row>
    <row r="3" spans="1:17" s="3" customFormat="1" ht="16.2" x14ac:dyDescent="0.3">
      <c r="A3" s="92"/>
      <c r="B3" s="82"/>
      <c r="C3" s="83"/>
      <c r="D3" s="71" t="s">
        <v>31</v>
      </c>
      <c r="E3" s="71"/>
      <c r="F3" s="71"/>
      <c r="G3" s="77" t="s">
        <v>45</v>
      </c>
      <c r="H3" s="78"/>
      <c r="I3" s="79"/>
      <c r="J3" s="89"/>
      <c r="K3" s="90"/>
      <c r="L3" s="75"/>
      <c r="M3" s="76"/>
      <c r="N3" s="22"/>
      <c r="O3" s="22"/>
      <c r="P3" s="22"/>
      <c r="Q3" s="22"/>
    </row>
    <row r="4" spans="1:17" s="10" customFormat="1" ht="15" customHeight="1" x14ac:dyDescent="0.3">
      <c r="A4" s="92"/>
      <c r="B4" s="60" t="s">
        <v>12</v>
      </c>
      <c r="C4" s="58" t="s">
        <v>13</v>
      </c>
      <c r="D4" s="58" t="s">
        <v>14</v>
      </c>
      <c r="E4" s="58" t="s">
        <v>15</v>
      </c>
      <c r="F4" s="61" t="s">
        <v>20</v>
      </c>
      <c r="G4" s="61" t="s">
        <v>16</v>
      </c>
      <c r="H4" s="61" t="s">
        <v>17</v>
      </c>
      <c r="I4" s="61" t="s">
        <v>18</v>
      </c>
      <c r="J4" s="62" t="s">
        <v>19</v>
      </c>
      <c r="K4" s="62" t="s">
        <v>28</v>
      </c>
      <c r="L4" s="60" t="s">
        <v>29</v>
      </c>
      <c r="M4" s="63" t="s">
        <v>30</v>
      </c>
      <c r="N4" s="23"/>
      <c r="O4" s="23"/>
      <c r="P4" s="23"/>
      <c r="Q4" s="23"/>
    </row>
    <row r="5" spans="1:17" s="15" customFormat="1" ht="36" customHeight="1" x14ac:dyDescent="0.3">
      <c r="A5" s="93"/>
      <c r="B5" s="20" t="s">
        <v>5</v>
      </c>
      <c r="C5" s="20" t="s">
        <v>26</v>
      </c>
      <c r="D5" s="20" t="s">
        <v>44</v>
      </c>
      <c r="E5" s="20" t="s">
        <v>10</v>
      </c>
      <c r="F5" s="24" t="s">
        <v>73</v>
      </c>
      <c r="G5" s="20" t="s">
        <v>47</v>
      </c>
      <c r="H5" s="20" t="s">
        <v>10</v>
      </c>
      <c r="I5" s="24" t="s">
        <v>74</v>
      </c>
      <c r="J5" s="24" t="s">
        <v>81</v>
      </c>
      <c r="K5" s="41" t="s">
        <v>82</v>
      </c>
      <c r="L5" s="20" t="s">
        <v>21</v>
      </c>
      <c r="M5" s="20" t="s">
        <v>83</v>
      </c>
      <c r="N5" s="25"/>
      <c r="O5" s="25"/>
      <c r="P5" s="25"/>
      <c r="Q5" s="25"/>
    </row>
    <row r="6" spans="1:17" s="15" customFormat="1" ht="15" x14ac:dyDescent="0.3">
      <c r="A6" s="95" t="s">
        <v>90</v>
      </c>
      <c r="B6" s="20" t="s">
        <v>32</v>
      </c>
      <c r="C6" s="20">
        <v>110</v>
      </c>
      <c r="D6" s="20">
        <v>90</v>
      </c>
      <c r="E6" s="20">
        <v>50</v>
      </c>
      <c r="F6" s="27">
        <f>E6/D6*100</f>
        <v>55.555555555555557</v>
      </c>
      <c r="G6" s="28">
        <v>50</v>
      </c>
      <c r="H6" s="28">
        <v>49</v>
      </c>
      <c r="I6" s="27">
        <f>H6/G6*100</f>
        <v>98</v>
      </c>
      <c r="J6" s="28">
        <v>12</v>
      </c>
      <c r="K6" s="113">
        <v>23</v>
      </c>
      <c r="L6" s="20">
        <v>35</v>
      </c>
      <c r="M6" s="29">
        <f>L6/H6*100</f>
        <v>71.428571428571431</v>
      </c>
      <c r="N6" s="25"/>
      <c r="O6" s="25"/>
      <c r="P6" s="25"/>
      <c r="Q6" s="25"/>
    </row>
    <row r="7" spans="1:17" s="15" customFormat="1" ht="15" x14ac:dyDescent="0.3">
      <c r="A7" s="96"/>
      <c r="B7" s="20" t="s">
        <v>33</v>
      </c>
      <c r="C7" s="20"/>
      <c r="D7" s="20"/>
      <c r="E7" s="20"/>
      <c r="F7" s="27"/>
      <c r="G7" s="27"/>
      <c r="H7" s="27"/>
      <c r="I7" s="27"/>
      <c r="J7" s="27"/>
      <c r="K7" s="41"/>
      <c r="L7" s="20"/>
      <c r="M7" s="20"/>
      <c r="N7" s="25"/>
      <c r="O7" s="25"/>
      <c r="P7" s="25"/>
      <c r="Q7" s="25"/>
    </row>
    <row r="8" spans="1:17" s="15" customFormat="1" ht="15" x14ac:dyDescent="0.3">
      <c r="A8" s="96"/>
      <c r="B8" s="20" t="s">
        <v>34</v>
      </c>
      <c r="C8" s="20"/>
      <c r="D8" s="20"/>
      <c r="E8" s="20"/>
      <c r="F8" s="27"/>
      <c r="G8" s="27"/>
      <c r="H8" s="27"/>
      <c r="I8" s="27"/>
      <c r="J8" s="27"/>
      <c r="K8" s="41"/>
      <c r="L8" s="20"/>
      <c r="M8" s="20"/>
      <c r="N8" s="25"/>
      <c r="O8" s="25"/>
      <c r="P8" s="25"/>
      <c r="Q8" s="25"/>
    </row>
    <row r="9" spans="1:17" s="15" customFormat="1" thickBot="1" x14ac:dyDescent="0.35">
      <c r="A9" s="96"/>
      <c r="B9" s="38" t="s">
        <v>35</v>
      </c>
      <c r="C9" s="38"/>
      <c r="D9" s="38"/>
      <c r="E9" s="38"/>
      <c r="F9" s="44"/>
      <c r="G9" s="44"/>
      <c r="H9" s="44"/>
      <c r="I9" s="44"/>
      <c r="J9" s="44"/>
      <c r="K9" s="45"/>
      <c r="L9" s="38"/>
      <c r="M9" s="38"/>
      <c r="N9" s="25"/>
      <c r="O9" s="25"/>
      <c r="P9" s="25"/>
      <c r="Q9" s="25"/>
    </row>
    <row r="10" spans="1:17" s="15" customFormat="1" thickTop="1" x14ac:dyDescent="0.3">
      <c r="A10" s="84" t="s">
        <v>91</v>
      </c>
      <c r="B10" s="46" t="s">
        <v>6</v>
      </c>
      <c r="C10" s="46"/>
      <c r="D10" s="46"/>
      <c r="E10" s="46"/>
      <c r="F10" s="47"/>
      <c r="G10" s="48"/>
      <c r="H10" s="48"/>
      <c r="I10" s="47"/>
      <c r="J10" s="47"/>
      <c r="K10" s="46"/>
      <c r="L10" s="46"/>
      <c r="M10" s="47"/>
      <c r="N10" s="25"/>
      <c r="O10" s="25"/>
      <c r="P10" s="25"/>
      <c r="Q10" s="25"/>
    </row>
    <row r="11" spans="1:17" s="15" customFormat="1" ht="15" x14ac:dyDescent="0.3">
      <c r="A11" s="85"/>
      <c r="B11" s="42" t="s">
        <v>9</v>
      </c>
      <c r="C11" s="42"/>
      <c r="D11" s="42"/>
      <c r="E11" s="42"/>
      <c r="F11" s="43"/>
      <c r="G11" s="43"/>
      <c r="H11" s="43"/>
      <c r="I11" s="43"/>
      <c r="J11" s="43"/>
      <c r="K11" s="42"/>
      <c r="L11" s="42"/>
      <c r="M11" s="42"/>
      <c r="N11" s="25"/>
      <c r="O11" s="25"/>
      <c r="P11" s="25"/>
      <c r="Q11" s="25"/>
    </row>
    <row r="12" spans="1:17" s="15" customFormat="1" ht="15" x14ac:dyDescent="0.3">
      <c r="A12" s="85"/>
      <c r="B12" s="42" t="s">
        <v>7</v>
      </c>
      <c r="C12" s="42"/>
      <c r="D12" s="42"/>
      <c r="E12" s="42"/>
      <c r="F12" s="43"/>
      <c r="G12" s="43"/>
      <c r="H12" s="43"/>
      <c r="I12" s="43"/>
      <c r="J12" s="43"/>
      <c r="K12" s="42"/>
      <c r="L12" s="42"/>
      <c r="M12" s="42"/>
      <c r="N12" s="25"/>
      <c r="O12" s="25"/>
      <c r="P12" s="25"/>
      <c r="Q12" s="25"/>
    </row>
    <row r="13" spans="1:17" s="15" customFormat="1" ht="15" x14ac:dyDescent="0.3">
      <c r="A13" s="86"/>
      <c r="B13" s="42" t="s">
        <v>8</v>
      </c>
      <c r="C13" s="42"/>
      <c r="D13" s="42"/>
      <c r="E13" s="42"/>
      <c r="F13" s="43"/>
      <c r="G13" s="43"/>
      <c r="H13" s="43"/>
      <c r="I13" s="43"/>
      <c r="J13" s="43"/>
      <c r="K13" s="42"/>
      <c r="L13" s="42"/>
      <c r="M13" s="42"/>
      <c r="N13" s="25"/>
      <c r="O13" s="25"/>
      <c r="P13" s="25"/>
      <c r="Q13" s="25"/>
    </row>
    <row r="14" spans="1:17" ht="133.80000000000001" customHeight="1" x14ac:dyDescent="0.3">
      <c r="A14" s="72" t="s">
        <v>92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6"/>
      <c r="O14" s="16"/>
      <c r="P14" s="16"/>
      <c r="Q14" s="16"/>
    </row>
    <row r="15" spans="1:17" ht="22.2" customHeight="1" x14ac:dyDescent="0.3">
      <c r="A15" s="97" t="s">
        <v>70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4"/>
      <c r="O15" s="94"/>
      <c r="P15" s="94"/>
      <c r="Q15" s="94"/>
    </row>
    <row r="16" spans="1:17" ht="22.2" customHeight="1" x14ac:dyDescent="0.3">
      <c r="A16" s="68" t="s">
        <v>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16"/>
      <c r="O16" s="16"/>
      <c r="P16" s="16"/>
      <c r="Q16" s="16"/>
    </row>
    <row r="17" spans="1:17" ht="22.2" customHeight="1" x14ac:dyDescent="0.3">
      <c r="A17" s="68" t="s">
        <v>69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6"/>
      <c r="O17" s="16"/>
      <c r="P17" s="16"/>
      <c r="Q17" s="16"/>
    </row>
  </sheetData>
  <mergeCells count="15">
    <mergeCell ref="N15:Q15"/>
    <mergeCell ref="A14:M14"/>
    <mergeCell ref="A6:A9"/>
    <mergeCell ref="A15:M15"/>
    <mergeCell ref="A16:M16"/>
    <mergeCell ref="A17:M17"/>
    <mergeCell ref="L2:M3"/>
    <mergeCell ref="A1:M1"/>
    <mergeCell ref="D3:F3"/>
    <mergeCell ref="G3:I3"/>
    <mergeCell ref="D2:I2"/>
    <mergeCell ref="B2:C3"/>
    <mergeCell ref="A10:A13"/>
    <mergeCell ref="J2:K3"/>
    <mergeCell ref="A2:A5"/>
  </mergeCells>
  <phoneticPr fontId="1" type="noConversion"/>
  <printOptions horizontalCentered="1"/>
  <pageMargins left="0.31496062992125984" right="0.31496062992125984" top="0.78740157480314965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C9D5-35B9-4EA6-98F4-6AB6C6179B9B}">
  <dimension ref="A1:G12"/>
  <sheetViews>
    <sheetView workbookViewId="0">
      <selection activeCell="G2" sqref="G2"/>
    </sheetView>
  </sheetViews>
  <sheetFormatPr defaultRowHeight="16.2" x14ac:dyDescent="0.3"/>
  <cols>
    <col min="1" max="1" width="9.109375" style="49" customWidth="1"/>
    <col min="2" max="2" width="10" style="49" customWidth="1"/>
    <col min="3" max="3" width="10.44140625" style="49" bestFit="1" customWidth="1"/>
    <col min="4" max="4" width="45.21875" style="49" customWidth="1"/>
    <col min="5" max="5" width="7.44140625" style="49" customWidth="1"/>
    <col min="6" max="6" width="8.88671875" style="49"/>
    <col min="7" max="7" width="10.44140625" style="49" customWidth="1"/>
    <col min="8" max="16384" width="8.88671875" style="49"/>
  </cols>
  <sheetData>
    <row r="1" spans="1:7" ht="19.8" x14ac:dyDescent="0.3">
      <c r="A1" s="98" t="s">
        <v>107</v>
      </c>
      <c r="B1" s="98"/>
      <c r="C1" s="98"/>
      <c r="D1" s="98"/>
      <c r="E1" s="98"/>
      <c r="F1" s="98"/>
      <c r="G1" s="98"/>
    </row>
    <row r="2" spans="1:7" ht="32.4" x14ac:dyDescent="0.3">
      <c r="A2" s="56" t="s">
        <v>93</v>
      </c>
      <c r="B2" s="56" t="s">
        <v>99</v>
      </c>
      <c r="C2" s="56" t="s">
        <v>109</v>
      </c>
      <c r="D2" s="56" t="s">
        <v>97</v>
      </c>
      <c r="E2" s="56" t="s">
        <v>98</v>
      </c>
      <c r="F2" s="40" t="s">
        <v>96</v>
      </c>
      <c r="G2" s="40" t="s">
        <v>100</v>
      </c>
    </row>
    <row r="3" spans="1:7" x14ac:dyDescent="0.3">
      <c r="A3" s="99" t="s">
        <v>94</v>
      </c>
      <c r="B3" s="99"/>
      <c r="C3" s="102" t="s">
        <v>101</v>
      </c>
      <c r="D3" s="56"/>
      <c r="E3" s="56"/>
      <c r="F3" s="40"/>
      <c r="G3" s="40"/>
    </row>
    <row r="4" spans="1:7" x14ac:dyDescent="0.3">
      <c r="A4" s="99"/>
      <c r="B4" s="99"/>
      <c r="C4" s="103"/>
      <c r="D4" s="56"/>
      <c r="E4" s="56"/>
      <c r="F4" s="40"/>
      <c r="G4" s="40"/>
    </row>
    <row r="5" spans="1:7" x14ac:dyDescent="0.3">
      <c r="A5" s="99"/>
      <c r="B5" s="99"/>
      <c r="C5" s="102" t="s">
        <v>102</v>
      </c>
      <c r="D5" s="56"/>
      <c r="E5" s="57"/>
      <c r="F5" s="40"/>
      <c r="G5" s="40"/>
    </row>
    <row r="6" spans="1:7" x14ac:dyDescent="0.3">
      <c r="A6" s="99"/>
      <c r="B6" s="99"/>
      <c r="C6" s="103"/>
      <c r="D6" s="56"/>
      <c r="E6" s="57"/>
      <c r="F6" s="40"/>
      <c r="G6" s="40"/>
    </row>
    <row r="7" spans="1:7" x14ac:dyDescent="0.3">
      <c r="A7" s="99" t="s">
        <v>95</v>
      </c>
      <c r="B7" s="99"/>
      <c r="C7" s="102" t="s">
        <v>101</v>
      </c>
      <c r="D7" s="56"/>
      <c r="E7" s="56"/>
      <c r="F7" s="40"/>
      <c r="G7" s="40"/>
    </row>
    <row r="8" spans="1:7" x14ac:dyDescent="0.3">
      <c r="A8" s="99"/>
      <c r="B8" s="99"/>
      <c r="C8" s="103"/>
      <c r="D8" s="56"/>
      <c r="E8" s="56"/>
      <c r="F8" s="40"/>
      <c r="G8" s="40"/>
    </row>
    <row r="9" spans="1:7" x14ac:dyDescent="0.3">
      <c r="A9" s="99"/>
      <c r="B9" s="99"/>
      <c r="C9" s="102" t="s">
        <v>102</v>
      </c>
      <c r="D9" s="56"/>
      <c r="E9" s="57"/>
      <c r="F9" s="40"/>
      <c r="G9" s="40"/>
    </row>
    <row r="10" spans="1:7" x14ac:dyDescent="0.3">
      <c r="A10" s="99"/>
      <c r="B10" s="99"/>
      <c r="C10" s="103"/>
      <c r="D10" s="56"/>
      <c r="E10" s="57"/>
      <c r="F10" s="40"/>
      <c r="G10" s="40"/>
    </row>
    <row r="11" spans="1:7" x14ac:dyDescent="0.3">
      <c r="A11" s="100"/>
      <c r="B11" s="100"/>
      <c r="C11" s="100"/>
      <c r="D11" s="100"/>
      <c r="E11" s="100"/>
      <c r="F11" s="100"/>
      <c r="G11" s="100"/>
    </row>
    <row r="12" spans="1:7" x14ac:dyDescent="0.3">
      <c r="A12" s="101"/>
      <c r="B12" s="101"/>
      <c r="C12" s="101"/>
      <c r="D12" s="101"/>
      <c r="E12" s="101"/>
      <c r="F12" s="101"/>
      <c r="G12" s="101"/>
    </row>
  </sheetData>
  <mergeCells count="11">
    <mergeCell ref="A1:G1"/>
    <mergeCell ref="A7:A10"/>
    <mergeCell ref="B7:B10"/>
    <mergeCell ref="A11:G11"/>
    <mergeCell ref="A12:G12"/>
    <mergeCell ref="C3:C4"/>
    <mergeCell ref="C5:C6"/>
    <mergeCell ref="C9:C10"/>
    <mergeCell ref="A3:A6"/>
    <mergeCell ref="C7:C8"/>
    <mergeCell ref="B3:B6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B983-341D-4B34-AED9-C025C10C0A39}">
  <dimension ref="A1:E10"/>
  <sheetViews>
    <sheetView workbookViewId="0">
      <selection activeCell="E2" sqref="E2"/>
    </sheetView>
  </sheetViews>
  <sheetFormatPr defaultRowHeight="16.2" x14ac:dyDescent="0.3"/>
  <cols>
    <col min="3" max="3" width="44.21875" customWidth="1"/>
  </cols>
  <sheetData>
    <row r="1" spans="1:5" ht="19.8" x14ac:dyDescent="0.3">
      <c r="A1" s="98" t="s">
        <v>108</v>
      </c>
      <c r="B1" s="98"/>
      <c r="C1" s="98"/>
      <c r="D1" s="98"/>
      <c r="E1" s="98"/>
    </row>
    <row r="2" spans="1:5" ht="48.6" x14ac:dyDescent="0.3">
      <c r="A2" s="56" t="s">
        <v>93</v>
      </c>
      <c r="B2" s="56" t="s">
        <v>99</v>
      </c>
      <c r="C2" s="56" t="s">
        <v>103</v>
      </c>
      <c r="D2" s="40" t="s">
        <v>96</v>
      </c>
      <c r="E2" s="40" t="s">
        <v>100</v>
      </c>
    </row>
    <row r="3" spans="1:5" x14ac:dyDescent="0.3">
      <c r="A3" s="99" t="s">
        <v>94</v>
      </c>
      <c r="B3" s="99"/>
      <c r="C3" s="56"/>
      <c r="D3" s="40"/>
      <c r="E3" s="40"/>
    </row>
    <row r="4" spans="1:5" x14ac:dyDescent="0.3">
      <c r="A4" s="99"/>
      <c r="B4" s="99"/>
      <c r="C4" s="56"/>
      <c r="D4" s="40"/>
      <c r="E4" s="40"/>
    </row>
    <row r="5" spans="1:5" x14ac:dyDescent="0.3">
      <c r="A5" s="99"/>
      <c r="B5" s="99"/>
      <c r="C5" s="56"/>
      <c r="D5" s="40"/>
      <c r="E5" s="40"/>
    </row>
    <row r="6" spans="1:5" x14ac:dyDescent="0.3">
      <c r="A6" s="99"/>
      <c r="B6" s="99"/>
      <c r="C6" s="56"/>
      <c r="D6" s="40"/>
      <c r="E6" s="40"/>
    </row>
    <row r="7" spans="1:5" x14ac:dyDescent="0.3">
      <c r="A7" s="99" t="s">
        <v>95</v>
      </c>
      <c r="B7" s="99"/>
      <c r="C7" s="56"/>
      <c r="D7" s="40"/>
      <c r="E7" s="40"/>
    </row>
    <row r="8" spans="1:5" x14ac:dyDescent="0.3">
      <c r="A8" s="99"/>
      <c r="B8" s="99"/>
      <c r="C8" s="56"/>
      <c r="D8" s="40"/>
      <c r="E8" s="40"/>
    </row>
    <row r="9" spans="1:5" x14ac:dyDescent="0.3">
      <c r="A9" s="99"/>
      <c r="B9" s="99"/>
      <c r="C9" s="56"/>
      <c r="D9" s="40"/>
      <c r="E9" s="40"/>
    </row>
    <row r="10" spans="1:5" x14ac:dyDescent="0.3">
      <c r="A10" s="99"/>
      <c r="B10" s="99"/>
      <c r="C10" s="56"/>
      <c r="D10" s="40"/>
      <c r="E10" s="40"/>
    </row>
  </sheetData>
  <mergeCells count="5">
    <mergeCell ref="A1:E1"/>
    <mergeCell ref="A3:A6"/>
    <mergeCell ref="B3:B6"/>
    <mergeCell ref="A7:A10"/>
    <mergeCell ref="B7:B10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workbookViewId="0">
      <selection activeCell="D22" sqref="D22"/>
    </sheetView>
  </sheetViews>
  <sheetFormatPr defaultRowHeight="16.2" x14ac:dyDescent="0.3"/>
  <cols>
    <col min="1" max="1" width="10.33203125" style="49" customWidth="1"/>
    <col min="2" max="2" width="25.77734375" style="49" customWidth="1"/>
    <col min="3" max="4" width="14.21875" style="49" customWidth="1"/>
    <col min="5" max="5" width="44.6640625" style="49" bestFit="1" customWidth="1"/>
    <col min="6" max="7" width="7.6640625" style="49" customWidth="1"/>
    <col min="8" max="16384" width="8.88671875" style="49"/>
  </cols>
  <sheetData>
    <row r="1" spans="1:7" x14ac:dyDescent="0.3">
      <c r="A1" s="104" t="s">
        <v>36</v>
      </c>
      <c r="B1" s="104"/>
      <c r="C1" s="104"/>
      <c r="D1" s="104"/>
      <c r="E1" s="104"/>
      <c r="F1" s="104"/>
      <c r="G1" s="104"/>
    </row>
    <row r="2" spans="1:7" ht="32.4" customHeight="1" x14ac:dyDescent="0.3">
      <c r="A2" s="71" t="s">
        <v>37</v>
      </c>
      <c r="B2" s="71" t="s">
        <v>38</v>
      </c>
      <c r="C2" s="71" t="s">
        <v>59</v>
      </c>
      <c r="D2" s="71"/>
      <c r="E2" s="91" t="s">
        <v>60</v>
      </c>
      <c r="F2" s="71" t="s">
        <v>61</v>
      </c>
      <c r="G2" s="71"/>
    </row>
    <row r="3" spans="1:7" x14ac:dyDescent="0.3">
      <c r="A3" s="71"/>
      <c r="B3" s="71"/>
      <c r="C3" s="39" t="s">
        <v>39</v>
      </c>
      <c r="D3" s="39" t="s">
        <v>40</v>
      </c>
      <c r="E3" s="106"/>
      <c r="F3" s="39" t="s">
        <v>41</v>
      </c>
      <c r="G3" s="39" t="s">
        <v>42</v>
      </c>
    </row>
    <row r="4" spans="1:7" x14ac:dyDescent="0.3">
      <c r="A4" s="91" t="s">
        <v>62</v>
      </c>
      <c r="B4" s="21"/>
      <c r="C4" s="21"/>
      <c r="D4" s="21"/>
      <c r="E4" s="21"/>
      <c r="F4" s="21"/>
      <c r="G4" s="21"/>
    </row>
    <row r="5" spans="1:7" x14ac:dyDescent="0.3">
      <c r="A5" s="105"/>
      <c r="B5" s="21"/>
      <c r="C5" s="21"/>
      <c r="D5" s="21"/>
      <c r="E5" s="21"/>
      <c r="F5" s="21"/>
      <c r="G5" s="21"/>
    </row>
    <row r="6" spans="1:7" x14ac:dyDescent="0.3">
      <c r="A6" s="105"/>
      <c r="B6" s="21"/>
      <c r="C6" s="21"/>
      <c r="D6" s="21"/>
      <c r="E6" s="21"/>
      <c r="F6" s="21"/>
      <c r="G6" s="21"/>
    </row>
    <row r="7" spans="1:7" x14ac:dyDescent="0.3">
      <c r="A7" s="105"/>
      <c r="B7" s="21"/>
      <c r="C7" s="21"/>
      <c r="D7" s="21"/>
      <c r="E7" s="21"/>
      <c r="F7" s="21"/>
      <c r="G7" s="21"/>
    </row>
    <row r="8" spans="1:7" x14ac:dyDescent="0.3">
      <c r="A8" s="105"/>
      <c r="B8" s="21"/>
      <c r="C8" s="21"/>
      <c r="D8" s="21"/>
      <c r="E8" s="21"/>
      <c r="F8" s="21"/>
      <c r="G8" s="21"/>
    </row>
    <row r="9" spans="1:7" x14ac:dyDescent="0.3">
      <c r="A9" s="106"/>
      <c r="B9" s="21"/>
      <c r="C9" s="21"/>
      <c r="D9" s="21"/>
      <c r="E9" s="21"/>
      <c r="F9" s="21"/>
      <c r="G9" s="21"/>
    </row>
    <row r="10" spans="1:7" x14ac:dyDescent="0.3">
      <c r="A10" s="91" t="s">
        <v>63</v>
      </c>
      <c r="B10" s="21"/>
      <c r="C10" s="21"/>
      <c r="D10" s="21"/>
      <c r="E10" s="21"/>
      <c r="F10" s="21"/>
      <c r="G10" s="21"/>
    </row>
    <row r="11" spans="1:7" x14ac:dyDescent="0.3">
      <c r="A11" s="105"/>
      <c r="B11" s="21"/>
      <c r="C11" s="21"/>
      <c r="D11" s="21"/>
      <c r="E11" s="21"/>
      <c r="F11" s="21"/>
      <c r="G11" s="21"/>
    </row>
    <row r="12" spans="1:7" x14ac:dyDescent="0.3">
      <c r="A12" s="105"/>
      <c r="B12" s="21"/>
      <c r="C12" s="21"/>
      <c r="D12" s="21"/>
      <c r="E12" s="21"/>
      <c r="F12" s="21"/>
      <c r="G12" s="21"/>
    </row>
    <row r="13" spans="1:7" x14ac:dyDescent="0.3">
      <c r="A13" s="106"/>
      <c r="B13" s="21"/>
      <c r="C13" s="21"/>
      <c r="D13" s="21"/>
      <c r="E13" s="21"/>
      <c r="F13" s="21"/>
      <c r="G13" s="21"/>
    </row>
    <row r="14" spans="1:7" x14ac:dyDescent="0.3">
      <c r="A14" s="107" t="s">
        <v>75</v>
      </c>
      <c r="B14" s="108"/>
      <c r="C14" s="108"/>
      <c r="D14" s="108"/>
      <c r="E14" s="109"/>
      <c r="F14" s="21"/>
      <c r="G14" s="21"/>
    </row>
    <row r="15" spans="1:7" ht="16.2" customHeight="1" x14ac:dyDescent="0.3">
      <c r="A15" s="100" t="s">
        <v>84</v>
      </c>
      <c r="B15" s="100"/>
      <c r="C15" s="100"/>
      <c r="D15" s="100"/>
      <c r="E15" s="100"/>
      <c r="F15" s="100"/>
      <c r="G15" s="100"/>
    </row>
    <row r="16" spans="1:7" ht="36.6" customHeight="1" x14ac:dyDescent="0.3">
      <c r="A16" s="101" t="s">
        <v>85</v>
      </c>
      <c r="B16" s="101"/>
      <c r="C16" s="101"/>
      <c r="D16" s="101"/>
      <c r="E16" s="101"/>
      <c r="F16" s="101"/>
      <c r="G16" s="101"/>
    </row>
    <row r="17" spans="1:7" ht="34.799999999999997" customHeight="1" x14ac:dyDescent="0.3">
      <c r="A17" s="101" t="s">
        <v>88</v>
      </c>
      <c r="B17" s="101"/>
      <c r="C17" s="101"/>
      <c r="D17" s="101"/>
      <c r="E17" s="101"/>
      <c r="F17" s="101"/>
      <c r="G17" s="101"/>
    </row>
    <row r="18" spans="1:7" x14ac:dyDescent="0.3">
      <c r="A18" s="101" t="s">
        <v>87</v>
      </c>
      <c r="B18" s="101"/>
      <c r="C18" s="101"/>
      <c r="D18" s="101"/>
      <c r="E18" s="101"/>
      <c r="F18" s="101"/>
      <c r="G18" s="101"/>
    </row>
    <row r="19" spans="1:7" x14ac:dyDescent="0.3">
      <c r="A19" s="101"/>
      <c r="B19" s="101"/>
      <c r="C19" s="101"/>
      <c r="D19" s="101"/>
      <c r="E19" s="101"/>
      <c r="F19" s="101"/>
      <c r="G19" s="101"/>
    </row>
  </sheetData>
  <mergeCells count="14">
    <mergeCell ref="A1:G1"/>
    <mergeCell ref="A10:A13"/>
    <mergeCell ref="A14:E14"/>
    <mergeCell ref="A4:A9"/>
    <mergeCell ref="A2:A3"/>
    <mergeCell ref="B2:B3"/>
    <mergeCell ref="F2:G2"/>
    <mergeCell ref="C2:D2"/>
    <mergeCell ref="E2:E3"/>
    <mergeCell ref="A15:G15"/>
    <mergeCell ref="A17:G17"/>
    <mergeCell ref="A18:G18"/>
    <mergeCell ref="A19:G19"/>
    <mergeCell ref="A16:G16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FA77-E2D6-4481-9963-F3C18DDCD564}">
  <dimension ref="A1:H19"/>
  <sheetViews>
    <sheetView tabSelected="1" zoomScaleNormal="100" workbookViewId="0">
      <selection activeCell="J17" sqref="J17"/>
    </sheetView>
  </sheetViews>
  <sheetFormatPr defaultRowHeight="16.2" x14ac:dyDescent="0.3"/>
  <cols>
    <col min="1" max="1" width="28.109375" style="16" customWidth="1"/>
    <col min="2" max="2" width="14.33203125" style="16" customWidth="1"/>
    <col min="3" max="4" width="13" style="16" customWidth="1"/>
    <col min="5" max="5" width="14.109375" style="16" bestFit="1" customWidth="1"/>
    <col min="6" max="7" width="13.5546875" style="16" customWidth="1"/>
    <col min="8" max="8" width="14.44140625" style="16" customWidth="1"/>
    <col min="9" max="16384" width="8.88671875" style="16"/>
  </cols>
  <sheetData>
    <row r="1" spans="1:8" x14ac:dyDescent="0.3">
      <c r="A1" s="110" t="s">
        <v>58</v>
      </c>
      <c r="B1" s="110"/>
      <c r="C1" s="110"/>
      <c r="D1" s="110"/>
      <c r="E1" s="110"/>
      <c r="F1" s="110"/>
      <c r="G1" s="110"/>
      <c r="H1" s="110"/>
    </row>
    <row r="2" spans="1:8" x14ac:dyDescent="0.3">
      <c r="A2" s="111" t="s">
        <v>23</v>
      </c>
      <c r="B2" s="111"/>
      <c r="C2" s="111"/>
      <c r="D2" s="111"/>
      <c r="E2" s="111"/>
      <c r="F2" s="111"/>
      <c r="G2" s="111"/>
      <c r="H2" s="111"/>
    </row>
    <row r="3" spans="1:8" ht="16.8" thickBot="1" x14ac:dyDescent="0.35">
      <c r="A3" s="71" t="s">
        <v>49</v>
      </c>
      <c r="B3" s="91" t="s">
        <v>22</v>
      </c>
      <c r="C3" s="71"/>
      <c r="D3" s="71"/>
      <c r="E3" s="71" t="s">
        <v>25</v>
      </c>
      <c r="F3" s="71"/>
      <c r="G3" s="71"/>
      <c r="H3" s="71"/>
    </row>
    <row r="4" spans="1:8" ht="33.6" thickTop="1" thickBot="1" x14ac:dyDescent="0.35">
      <c r="A4" s="77"/>
      <c r="B4" s="31" t="s">
        <v>50</v>
      </c>
      <c r="C4" s="18" t="s">
        <v>51</v>
      </c>
      <c r="D4" s="17" t="s">
        <v>52</v>
      </c>
      <c r="E4" s="17" t="s">
        <v>24</v>
      </c>
      <c r="F4" s="17" t="s">
        <v>53</v>
      </c>
      <c r="G4" s="17" t="s">
        <v>54</v>
      </c>
      <c r="H4" s="17" t="s">
        <v>55</v>
      </c>
    </row>
    <row r="5" spans="1:8" ht="35.4" customHeight="1" thickTop="1" thickBot="1" x14ac:dyDescent="0.35">
      <c r="A5" s="32"/>
      <c r="B5" s="33"/>
      <c r="C5" s="33"/>
      <c r="D5" s="33"/>
      <c r="E5" s="33"/>
      <c r="F5" s="33"/>
      <c r="G5" s="33"/>
      <c r="H5" s="34"/>
    </row>
    <row r="6" spans="1:8" ht="16.8" thickTop="1" x14ac:dyDescent="0.3">
      <c r="A6" s="112" t="s">
        <v>56</v>
      </c>
      <c r="B6" s="112" t="s">
        <v>86</v>
      </c>
      <c r="C6" s="112"/>
      <c r="D6" s="112"/>
      <c r="E6" s="112" t="s">
        <v>25</v>
      </c>
      <c r="F6" s="112"/>
      <c r="G6" s="112"/>
      <c r="H6" s="112"/>
    </row>
    <row r="7" spans="1:8" ht="32.4" x14ac:dyDescent="0.3">
      <c r="A7" s="71"/>
      <c r="B7" s="30" t="s">
        <v>57</v>
      </c>
      <c r="C7" s="30" t="s">
        <v>51</v>
      </c>
      <c r="D7" s="30" t="s">
        <v>52</v>
      </c>
      <c r="E7" s="30" t="s">
        <v>24</v>
      </c>
      <c r="F7" s="30" t="s">
        <v>53</v>
      </c>
      <c r="G7" s="30" t="s">
        <v>54</v>
      </c>
      <c r="H7" s="30" t="s">
        <v>55</v>
      </c>
    </row>
    <row r="8" spans="1:8" x14ac:dyDescent="0.3">
      <c r="A8" s="35"/>
      <c r="B8" s="36"/>
      <c r="C8" s="36"/>
      <c r="D8" s="36"/>
      <c r="E8" s="36"/>
      <c r="F8" s="36"/>
      <c r="G8" s="36"/>
      <c r="H8" s="35"/>
    </row>
    <row r="9" spans="1:8" x14ac:dyDescent="0.3">
      <c r="A9" s="35"/>
      <c r="B9" s="36"/>
      <c r="C9" s="36"/>
      <c r="D9" s="36"/>
      <c r="E9" s="36"/>
      <c r="F9" s="36"/>
      <c r="G9" s="36"/>
      <c r="H9" s="35"/>
    </row>
    <row r="10" spans="1:8" x14ac:dyDescent="0.3">
      <c r="A10" s="35"/>
      <c r="B10" s="36"/>
      <c r="C10" s="36"/>
      <c r="D10" s="36"/>
      <c r="E10" s="36"/>
      <c r="F10" s="36"/>
      <c r="G10" s="36"/>
      <c r="H10" s="35"/>
    </row>
    <row r="11" spans="1:8" ht="23.4" customHeight="1" x14ac:dyDescent="0.3">
      <c r="A11" s="26" t="s">
        <v>64</v>
      </c>
      <c r="B11" s="37">
        <f>SUM(B8:B10)</f>
        <v>0</v>
      </c>
      <c r="C11" s="37">
        <f t="shared" ref="C11:G11" si="0">SUM(C8:C10)</f>
        <v>0</v>
      </c>
      <c r="D11" s="37">
        <f t="shared" si="0"/>
        <v>0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5"/>
    </row>
    <row r="12" spans="1:8" x14ac:dyDescent="0.3">
      <c r="A12" s="16" t="s">
        <v>84</v>
      </c>
    </row>
    <row r="13" spans="1:8" x14ac:dyDescent="0.3">
      <c r="A13" s="94" t="s">
        <v>65</v>
      </c>
      <c r="B13" s="94"/>
      <c r="C13" s="94"/>
      <c r="D13" s="94"/>
      <c r="E13" s="94"/>
      <c r="F13" s="94"/>
      <c r="G13" s="94"/>
      <c r="H13" s="94"/>
    </row>
    <row r="14" spans="1:8" x14ac:dyDescent="0.3">
      <c r="A14" s="94" t="s">
        <v>66</v>
      </c>
      <c r="B14" s="94"/>
      <c r="C14" s="94"/>
      <c r="D14" s="94"/>
      <c r="E14" s="94"/>
      <c r="F14" s="94"/>
      <c r="G14" s="94"/>
      <c r="H14" s="94"/>
    </row>
    <row r="15" spans="1:8" x14ac:dyDescent="0.3">
      <c r="A15" s="94" t="s">
        <v>67</v>
      </c>
      <c r="B15" s="94"/>
      <c r="C15" s="94"/>
      <c r="D15" s="94"/>
      <c r="E15" s="94"/>
      <c r="F15" s="94"/>
      <c r="G15" s="94"/>
      <c r="H15" s="94"/>
    </row>
    <row r="16" spans="1:8" x14ac:dyDescent="0.3">
      <c r="A16" s="94"/>
      <c r="B16" s="94"/>
      <c r="C16" s="94"/>
      <c r="D16" s="94"/>
      <c r="E16" s="94"/>
      <c r="F16" s="94"/>
      <c r="G16" s="94"/>
      <c r="H16" s="94"/>
    </row>
    <row r="17" spans="1:8" x14ac:dyDescent="0.3">
      <c r="A17" s="94"/>
      <c r="B17" s="94"/>
      <c r="C17" s="94"/>
      <c r="D17" s="94"/>
      <c r="E17" s="94"/>
      <c r="F17" s="94"/>
      <c r="G17" s="94"/>
      <c r="H17" s="94"/>
    </row>
    <row r="18" spans="1:8" x14ac:dyDescent="0.3">
      <c r="A18" s="94"/>
      <c r="B18" s="94"/>
      <c r="C18" s="94"/>
      <c r="D18" s="94"/>
      <c r="E18" s="94"/>
      <c r="F18" s="94"/>
      <c r="G18" s="94"/>
      <c r="H18" s="94"/>
    </row>
    <row r="19" spans="1:8" x14ac:dyDescent="0.3">
      <c r="A19" s="94"/>
      <c r="B19" s="94"/>
      <c r="C19" s="94"/>
      <c r="D19" s="94"/>
      <c r="E19" s="94"/>
      <c r="F19" s="94"/>
      <c r="G19" s="94"/>
      <c r="H19" s="94"/>
    </row>
  </sheetData>
  <mergeCells count="15">
    <mergeCell ref="A19:H19"/>
    <mergeCell ref="A2:H2"/>
    <mergeCell ref="A13:H13"/>
    <mergeCell ref="A14:H14"/>
    <mergeCell ref="A15:H15"/>
    <mergeCell ref="A16:H16"/>
    <mergeCell ref="A17:H17"/>
    <mergeCell ref="A6:A7"/>
    <mergeCell ref="B6:D6"/>
    <mergeCell ref="E6:H6"/>
    <mergeCell ref="A1:H1"/>
    <mergeCell ref="A3:A4"/>
    <mergeCell ref="B3:D3"/>
    <mergeCell ref="E3:H3"/>
    <mergeCell ref="A18:H18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4</vt:i4>
      </vt:variant>
    </vt:vector>
  </HeadingPairs>
  <TitlesOfParts>
    <vt:vector size="10" baseType="lpstr">
      <vt:lpstr>1.培育概況-表1</vt:lpstr>
      <vt:lpstr>1.就業概況-表2</vt:lpstr>
      <vt:lpstr>1.增能課程-表3</vt:lpstr>
      <vt:lpstr>1.能力檢測-表4</vt:lpstr>
      <vt:lpstr>2.預期成效達標情形</vt:lpstr>
      <vt:lpstr>3.經費執行情形</vt:lpstr>
      <vt:lpstr>'1.就業概況-表2'!Print_Area</vt:lpstr>
      <vt:lpstr>'1.增能課程-表3'!Print_Area</vt:lpstr>
      <vt:lpstr>'2.預期成效達標情形'!Print_Area</vt:lpstr>
      <vt:lpstr>'3.經費執行情形'!Print_Area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蕭小于</cp:lastModifiedBy>
  <cp:lastPrinted>2021-01-08T02:39:21Z</cp:lastPrinted>
  <dcterms:created xsi:type="dcterms:W3CDTF">2016-09-19T07:03:12Z</dcterms:created>
  <dcterms:modified xsi:type="dcterms:W3CDTF">2021-02-01T03:32:03Z</dcterms:modified>
</cp:coreProperties>
</file>