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05年3月份填復會計處補捐助報表\"/>
    </mc:Choice>
  </mc:AlternateContent>
  <bookViews>
    <workbookView xWindow="0" yWindow="0" windowWidth="28800" windowHeight="12390"/>
  </bookViews>
  <sheets>
    <sheet name="10503" sheetId="1" r:id="rId1"/>
  </sheets>
  <definedNames>
    <definedName name="_xlnm._FilterDatabase" localSheetId="0" hidden="1">'10503'!$A$5:$W$52</definedName>
    <definedName name="_xlnm.Print_Area" localSheetId="0">'10503'!$A$1:$W$52</definedName>
    <definedName name="_xlnm.Print_Titles" localSheetId="0">'10503'!$1:$5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42" i="1"/>
  <c r="K43" i="1"/>
  <c r="K44" i="1"/>
  <c r="K45" i="1"/>
  <c r="K46" i="1"/>
  <c r="K25" i="1"/>
  <c r="K26" i="1"/>
  <c r="K27" i="1"/>
  <c r="K28" i="1"/>
  <c r="K29" i="1"/>
  <c r="K30" i="1"/>
  <c r="K31" i="1"/>
  <c r="K32" i="1"/>
  <c r="K33" i="1"/>
  <c r="K34" i="1"/>
  <c r="K35" i="1"/>
  <c r="K36" i="1"/>
  <c r="K24" i="1"/>
  <c r="K21" i="1"/>
  <c r="K9" i="1"/>
  <c r="K10" i="1"/>
  <c r="K11" i="1"/>
  <c r="K12" i="1"/>
  <c r="K13" i="1"/>
  <c r="K14" i="1"/>
  <c r="K15" i="1"/>
  <c r="K16" i="1"/>
  <c r="K17" i="1"/>
  <c r="K18" i="1"/>
  <c r="K19" i="1"/>
  <c r="K20" i="1"/>
  <c r="K40" i="1"/>
  <c r="K8" i="1"/>
  <c r="U52" i="1" l="1"/>
  <c r="K52" i="1" l="1"/>
  <c r="J52" i="1" l="1"/>
  <c r="F52" i="1" l="1"/>
  <c r="G52" i="1" l="1"/>
  <c r="H52" i="1"/>
  <c r="I52" i="1"/>
</calcChain>
</file>

<file path=xl/sharedStrings.xml><?xml version="1.0" encoding="utf-8"?>
<sst xmlns="http://schemas.openxmlformats.org/spreadsheetml/2006/main" count="381" uniqueCount="82">
  <si>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</si>
  <si>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</si>
  <si>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</si>
  <si>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</si>
  <si>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</si>
  <si>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</si>
  <si>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</si>
  <si>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</si>
  <si>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</si>
  <si>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</si>
  <si>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</si>
  <si>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</si>
  <si>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</si>
  <si>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</si>
  <si>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</si>
  <si>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</si>
  <si>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</si>
  <si>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</si>
  <si>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</si>
  <si>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</si>
  <si>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</si>
  <si>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</si>
  <si>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</si>
  <si>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</si>
  <si>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</si>
  <si>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</si>
  <si>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t>2.</t>
    </r>
    <r>
      <rPr>
        <b/>
        <sz val="10"/>
        <rFont val="細明體"/>
        <family val="3"/>
        <charset val="136"/>
      </rPr>
      <t>其他團體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</si>
  <si>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</si>
  <si>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</si>
  <si>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</si>
  <si>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</si>
  <si>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</si>
  <si>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</si>
  <si>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</si>
  <si>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r>
      <rPr>
        <sz val="10"/>
        <rFont val="新細明體"/>
        <family val="1"/>
        <charset val="136"/>
      </rPr>
      <t>教育部國民及學前教育署</t>
    </r>
  </si>
  <si>
    <t>V</t>
    <phoneticPr fontId="4" type="noConversion"/>
  </si>
  <si>
    <t>中華民國 105 年度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</si>
  <si>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</si>
  <si>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rPr>
        <sz val="10"/>
        <rFont val="新細明體"/>
        <family val="1"/>
        <charset val="136"/>
      </rPr>
      <t>朝陽科技大學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</si>
  <si>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慰問、照護及濟助金</t>
    </r>
    <phoneticPr fontId="4" type="noConversion"/>
  </si>
  <si>
    <t>V</t>
    <phoneticPr fontId="4" type="noConversion"/>
  </si>
  <si>
    <r>
      <rPr>
        <sz val="10"/>
        <color indexed="8"/>
        <rFont val="新細明體"/>
        <family val="1"/>
        <charset val="136"/>
      </rPr>
      <t>教育部學產基金辦理補助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新細明體"/>
        <family val="1"/>
        <charset val="136"/>
      </rPr>
      <t>年度高級中等以上學校清寒僑生助學金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</si>
  <si>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捐助、補助與獎助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獎助學員生給與</t>
    </r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</si>
  <si>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</si>
  <si>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3</t>
    </r>
    <r>
      <rPr>
        <sz val="10"/>
        <rFont val="細明體"/>
        <family val="3"/>
        <charset val="136"/>
      </rPr>
      <t>月</t>
    </r>
    <phoneticPr fontId="4" type="noConversion"/>
  </si>
  <si>
    <r>
      <rPr>
        <sz val="10"/>
        <rFont val="新細明體"/>
        <family val="1"/>
        <charset val="136"/>
      </rPr>
      <t>預撥</t>
    </r>
    <r>
      <rPr>
        <sz val="10"/>
        <rFont val="Times New Roman"/>
        <family val="1"/>
      </rPr>
      <t>105</t>
    </r>
    <r>
      <rPr>
        <sz val="10"/>
        <rFont val="新細明體"/>
        <family val="1"/>
        <charset val="136"/>
      </rPr>
      <t>年度學產基金急難慰問金</t>
    </r>
    <r>
      <rPr>
        <sz val="10"/>
        <rFont val="Times New Roman"/>
        <family val="1"/>
      </rPr>
      <t>3,000</t>
    </r>
    <r>
      <rPr>
        <sz val="10"/>
        <rFont val="新細明體"/>
        <family val="1"/>
        <charset val="136"/>
      </rPr>
      <t>萬元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第</t>
    </r>
    <r>
      <rPr>
        <sz val="10"/>
        <rFont val="Times New Roman"/>
        <family val="1"/>
      </rPr>
      <t>45</t>
    </r>
    <r>
      <rPr>
        <sz val="10"/>
        <rFont val="新細明體"/>
        <family val="1"/>
        <charset val="136"/>
      </rPr>
      <t>次預撥</t>
    </r>
    <r>
      <rPr>
        <sz val="10"/>
        <rFont val="Times New Roman"/>
        <family val="1"/>
      </rPr>
      <t>)</t>
    </r>
    <phoneticPr fontId="4" type="noConversion"/>
  </si>
  <si>
    <t>財團法人臺中市私立惠明盲校</t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</si>
  <si>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其他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、獎勵、慰問與救濟</t>
    </r>
    <r>
      <rPr>
        <sz val="10"/>
        <rFont val="Times New Roman"/>
        <family val="1"/>
      </rPr>
      <t>)</t>
    </r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</si>
  <si>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梯次「教育部學產基金補助培訓具特殊專長弱勢學生計畫」經費</t>
    </r>
    <phoneticPr fontId="4" type="noConversion"/>
  </si>
  <si>
    <t>國立和美實驗學校</t>
    <phoneticPr fontId="13" type="noConversion"/>
  </si>
  <si>
    <t>雲林縣政府</t>
    <phoneticPr fontId="4" type="noConversion"/>
  </si>
  <si>
    <t>國立臺中啟明學校</t>
    <phoneticPr fontId="4" type="noConversion"/>
  </si>
  <si>
    <t>東海大學</t>
    <phoneticPr fontId="4" type="noConversion"/>
  </si>
  <si>
    <t>財團法人基督教更生團契附設桃園市私立少年之家</t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</si>
  <si>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梯次「教育部學產基金補助民間團體輔導高關懷學生計畫」經費</t>
    </r>
    <phoneticPr fontId="4" type="noConversion"/>
  </si>
  <si>
    <t>嘉義縣政府</t>
    <phoneticPr fontId="4" type="noConversion"/>
  </si>
  <si>
    <t>臺中市政府教育局</t>
    <phoneticPr fontId="4" type="noConversion"/>
  </si>
  <si>
    <t>國立臺南啟智學校</t>
    <phoneticPr fontId="13" type="noConversion"/>
  </si>
  <si>
    <t>國立臺灣戲曲學院</t>
    <phoneticPr fontId="4" type="noConversion"/>
  </si>
  <si>
    <t>南投縣政府</t>
    <phoneticPr fontId="4" type="noConversion"/>
  </si>
  <si>
    <t>彰化縣政府</t>
    <phoneticPr fontId="4" type="noConversion"/>
  </si>
  <si>
    <t>嘉義市政府</t>
    <phoneticPr fontId="4" type="noConversion"/>
  </si>
  <si>
    <t>屏東縣政府</t>
    <phoneticPr fontId="4" type="noConversion"/>
  </si>
  <si>
    <t>國立苗栗特殊教育學校</t>
    <phoneticPr fontId="4" type="noConversion"/>
  </si>
  <si>
    <t>澎湖縣政府</t>
    <phoneticPr fontId="4" type="noConversion"/>
  </si>
  <si>
    <t>國立關山高級工商職業學校</t>
    <phoneticPr fontId="4" type="noConversion"/>
  </si>
  <si>
    <t>陽明學校財團法人臺南市陽明高級工商職業學校</t>
    <phoneticPr fontId="4" type="noConversion"/>
  </si>
  <si>
    <t>桃園市政府教育局</t>
    <phoneticPr fontId="4" type="noConversion"/>
  </si>
  <si>
    <t>大漢技術學院</t>
    <phoneticPr fontId="4" type="noConversion"/>
  </si>
  <si>
    <t>財團法人南投縣私立三育高級中學</t>
    <phoneticPr fontId="4" type="noConversion"/>
  </si>
  <si>
    <t>國立北門高級農工職業學校</t>
    <phoneticPr fontId="4" type="noConversion"/>
  </si>
  <si>
    <t>國立虎尾高級農工職業學校</t>
    <phoneticPr fontId="13" type="noConversion"/>
  </si>
  <si>
    <t>國立宜蘭特殊教育學校</t>
    <phoneticPr fontId="4" type="noConversion"/>
  </si>
  <si>
    <t>國立臺中特殊教育學校</t>
    <phoneticPr fontId="4" type="noConversion"/>
  </si>
  <si>
    <t>國立基隆特殊教育學校</t>
    <phoneticPr fontId="4" type="noConversion"/>
  </si>
  <si>
    <t>國立彰化特殊教育學校</t>
    <phoneticPr fontId="4" type="noConversion"/>
  </si>
  <si>
    <t>基隆市政府</t>
    <phoneticPr fontId="4" type="noConversion"/>
  </si>
  <si>
    <t>臺南市政府教育局</t>
    <phoneticPr fontId="4" type="noConversion"/>
  </si>
  <si>
    <t>臺東縣政府</t>
    <phoneticPr fontId="4" type="noConversion"/>
  </si>
  <si>
    <t>高雄市政府教育局</t>
    <phoneticPr fontId="4" type="noConversion"/>
  </si>
  <si>
    <t>國立新竹特殊教育學校</t>
    <phoneticPr fontId="4" type="noConversion"/>
  </si>
  <si>
    <r>
      <t>3月</t>
    </r>
    <r>
      <rPr>
        <sz val="10"/>
        <rFont val="細明體"/>
        <family val="3"/>
        <charset val="136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</si>
</sst>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  <font>
      <sz val="10"/>
      <color indexed="8"/>
      <name val="新細明體"/>
      <family val="1"/>
      <charset val="136"/>
    </font>
    <font>
      <sz val="9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4" borderId="0" xfId="0" applyNumberFormat="1" applyFont="1" applyFill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zoomScaleNormal="100" workbookViewId="0">
      <selection sqref="A1:W1"/>
    </sheetView>
  </sheetViews>
  <sheetFormatPr defaultRowHeight="14.25"/>
  <cols>
    <col min="1" max="1" width="22.125" style="25" customWidth="1"/>
    <col min="2" max="2" width="20.625" style="25" customWidth="1"/>
    <col min="3" max="3" width="37.875" style="25" customWidth="1"/>
    <col min="4" max="4" width="9.625" style="26" customWidth="1"/>
    <col min="5" max="5" width="9.625" style="25" customWidth="1"/>
    <col min="6" max="8" width="13.625" style="25" customWidth="1"/>
    <col min="9" max="9" width="7.625" style="25" customWidth="1"/>
    <col min="10" max="10" width="13.625" style="25" customWidth="1"/>
    <col min="11" max="11" width="15.625" style="25" customWidth="1"/>
    <col min="12" max="12" width="9.625" style="26" customWidth="1"/>
    <col min="13" max="20" width="9.625" style="25" customWidth="1"/>
    <col min="21" max="21" width="15.625" style="27" customWidth="1"/>
    <col min="22" max="22" width="10.625" style="28" customWidth="1"/>
    <col min="23" max="23" width="9.625" style="25" customWidth="1"/>
    <col min="24" max="24" width="9.625" style="33" customWidth="1"/>
    <col min="25" max="16384" width="9" style="1"/>
  </cols>
  <sheetData>
    <row r="1" spans="1:24" ht="16.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4" ht="14.25" customHeight="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4" ht="15.75">
      <c r="A3" s="54" t="s">
        <v>36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4" ht="28.5" customHeight="1">
      <c r="A4" s="47" t="s">
        <v>29</v>
      </c>
      <c r="B4" s="47" t="s">
        <v>28</v>
      </c>
      <c r="C4" s="47" t="s">
        <v>22</v>
      </c>
      <c r="D4" s="45" t="s">
        <v>30</v>
      </c>
      <c r="E4" s="46"/>
      <c r="F4" s="56" t="s">
        <v>2</v>
      </c>
      <c r="G4" s="57"/>
      <c r="H4" s="57"/>
      <c r="I4" s="57"/>
      <c r="J4" s="46"/>
      <c r="K4" s="47" t="s">
        <v>23</v>
      </c>
      <c r="L4" s="56" t="s">
        <v>3</v>
      </c>
      <c r="M4" s="46"/>
      <c r="N4" s="45" t="s">
        <v>31</v>
      </c>
      <c r="O4" s="58"/>
      <c r="P4" s="45" t="s">
        <v>33</v>
      </c>
      <c r="Q4" s="46"/>
      <c r="R4" s="45" t="s">
        <v>32</v>
      </c>
      <c r="S4" s="46"/>
      <c r="T4" s="47" t="s">
        <v>24</v>
      </c>
      <c r="U4" s="49" t="s">
        <v>4</v>
      </c>
      <c r="V4" s="50"/>
      <c r="W4" s="47" t="s">
        <v>5</v>
      </c>
      <c r="X4" s="51" t="s">
        <v>27</v>
      </c>
    </row>
    <row r="5" spans="1:24" ht="14.25" customHeight="1">
      <c r="A5" s="48"/>
      <c r="B5" s="48"/>
      <c r="C5" s="48"/>
      <c r="D5" s="39" t="s">
        <v>6</v>
      </c>
      <c r="E5" s="40" t="s">
        <v>7</v>
      </c>
      <c r="F5" s="40" t="s">
        <v>8</v>
      </c>
      <c r="G5" s="40" t="s">
        <v>9</v>
      </c>
      <c r="H5" s="40" t="s">
        <v>10</v>
      </c>
      <c r="I5" s="40" t="s">
        <v>11</v>
      </c>
      <c r="J5" s="38" t="s">
        <v>16</v>
      </c>
      <c r="K5" s="48"/>
      <c r="L5" s="40" t="s">
        <v>12</v>
      </c>
      <c r="M5" s="40" t="s">
        <v>13</v>
      </c>
      <c r="N5" s="40" t="s">
        <v>6</v>
      </c>
      <c r="O5" s="40" t="s">
        <v>7</v>
      </c>
      <c r="P5" s="40" t="s">
        <v>6</v>
      </c>
      <c r="Q5" s="40" t="s">
        <v>7</v>
      </c>
      <c r="R5" s="40" t="s">
        <v>6</v>
      </c>
      <c r="S5" s="40" t="s">
        <v>7</v>
      </c>
      <c r="T5" s="48"/>
      <c r="U5" s="2" t="s">
        <v>17</v>
      </c>
      <c r="V5" s="30" t="s">
        <v>14</v>
      </c>
      <c r="W5" s="48"/>
      <c r="X5" s="51"/>
    </row>
    <row r="6" spans="1:24" ht="30" customHeight="1">
      <c r="A6" s="29" t="s">
        <v>18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29" t="s">
        <v>19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>
      <c r="A8" s="9" t="s">
        <v>34</v>
      </c>
      <c r="B8" s="34" t="s">
        <v>41</v>
      </c>
      <c r="C8" s="10" t="s">
        <v>42</v>
      </c>
      <c r="D8" s="11" t="s">
        <v>40</v>
      </c>
      <c r="E8" s="12"/>
      <c r="F8" s="16">
        <v>5998000</v>
      </c>
      <c r="G8" s="16">
        <v>5998000</v>
      </c>
      <c r="H8" s="16">
        <v>5998000</v>
      </c>
      <c r="I8" s="16">
        <v>0</v>
      </c>
      <c r="J8" s="16">
        <v>5998000</v>
      </c>
      <c r="K8" s="16">
        <f>J8-U8</f>
        <v>5998000</v>
      </c>
      <c r="L8" s="11" t="s">
        <v>35</v>
      </c>
      <c r="M8" s="12"/>
      <c r="N8" s="12"/>
      <c r="O8" s="11" t="s">
        <v>35</v>
      </c>
      <c r="P8" s="43" t="s">
        <v>35</v>
      </c>
      <c r="Q8" s="11"/>
      <c r="R8" s="43" t="s">
        <v>35</v>
      </c>
      <c r="S8" s="12"/>
      <c r="T8" s="11" t="s">
        <v>43</v>
      </c>
      <c r="U8" s="13">
        <v>0</v>
      </c>
      <c r="V8" s="14"/>
      <c r="W8" s="10"/>
      <c r="X8" s="33" t="s">
        <v>44</v>
      </c>
    </row>
    <row r="9" spans="1:24" ht="85.5" customHeight="1">
      <c r="A9" s="37" t="s">
        <v>49</v>
      </c>
      <c r="B9" s="34" t="s">
        <v>48</v>
      </c>
      <c r="C9" s="10" t="s">
        <v>47</v>
      </c>
      <c r="D9" s="11" t="s">
        <v>40</v>
      </c>
      <c r="E9" s="12"/>
      <c r="F9" s="16">
        <v>100000</v>
      </c>
      <c r="G9" s="16">
        <v>100000</v>
      </c>
      <c r="H9" s="16">
        <v>100000</v>
      </c>
      <c r="I9" s="16">
        <v>0</v>
      </c>
      <c r="J9" s="16">
        <v>100000</v>
      </c>
      <c r="K9" s="16">
        <f t="shared" ref="K9:K20" si="0">J9-U9</f>
        <v>100000</v>
      </c>
      <c r="L9" s="11" t="s">
        <v>35</v>
      </c>
      <c r="M9" s="12"/>
      <c r="N9" s="12"/>
      <c r="O9" s="11" t="s">
        <v>35</v>
      </c>
      <c r="P9" s="43" t="s">
        <v>35</v>
      </c>
      <c r="Q9" s="11"/>
      <c r="R9" s="43" t="s">
        <v>35</v>
      </c>
      <c r="S9" s="12"/>
      <c r="T9" s="11" t="s">
        <v>43</v>
      </c>
      <c r="U9" s="13">
        <v>0</v>
      </c>
      <c r="V9" s="14"/>
      <c r="W9" s="10"/>
      <c r="X9" s="33" t="s">
        <v>44</v>
      </c>
    </row>
    <row r="10" spans="1:24" ht="85.5" customHeight="1">
      <c r="A10" s="44" t="s">
        <v>51</v>
      </c>
      <c r="B10" s="34" t="s">
        <v>48</v>
      </c>
      <c r="C10" s="10" t="s">
        <v>47</v>
      </c>
      <c r="D10" s="11" t="s">
        <v>40</v>
      </c>
      <c r="E10" s="12"/>
      <c r="F10" s="16">
        <v>20000</v>
      </c>
      <c r="G10" s="16">
        <v>20000</v>
      </c>
      <c r="H10" s="16">
        <v>20000</v>
      </c>
      <c r="I10" s="16">
        <v>0</v>
      </c>
      <c r="J10" s="16">
        <v>20000</v>
      </c>
      <c r="K10" s="16">
        <f t="shared" si="0"/>
        <v>20000</v>
      </c>
      <c r="L10" s="11" t="s">
        <v>35</v>
      </c>
      <c r="M10" s="12"/>
      <c r="N10" s="12"/>
      <c r="O10" s="11" t="s">
        <v>35</v>
      </c>
      <c r="P10" s="43" t="s">
        <v>35</v>
      </c>
      <c r="Q10" s="11"/>
      <c r="R10" s="43" t="s">
        <v>35</v>
      </c>
      <c r="S10" s="12"/>
      <c r="T10" s="11" t="s">
        <v>43</v>
      </c>
      <c r="U10" s="13">
        <v>0</v>
      </c>
      <c r="V10" s="14"/>
      <c r="W10" s="10"/>
      <c r="X10" s="33" t="s">
        <v>81</v>
      </c>
    </row>
    <row r="11" spans="1:24" ht="85.5" customHeight="1">
      <c r="A11" s="37" t="s">
        <v>57</v>
      </c>
      <c r="B11" s="34" t="s">
        <v>48</v>
      </c>
      <c r="C11" s="10" t="s">
        <v>47</v>
      </c>
      <c r="D11" s="11" t="s">
        <v>40</v>
      </c>
      <c r="E11" s="12"/>
      <c r="F11" s="16">
        <v>100000</v>
      </c>
      <c r="G11" s="16">
        <v>100000</v>
      </c>
      <c r="H11" s="16">
        <v>100000</v>
      </c>
      <c r="I11" s="16">
        <v>0</v>
      </c>
      <c r="J11" s="16">
        <v>100000</v>
      </c>
      <c r="K11" s="16">
        <f t="shared" si="0"/>
        <v>100000</v>
      </c>
      <c r="L11" s="11" t="s">
        <v>35</v>
      </c>
      <c r="M11" s="12"/>
      <c r="N11" s="12"/>
      <c r="O11" s="11" t="s">
        <v>35</v>
      </c>
      <c r="P11" s="43" t="s">
        <v>35</v>
      </c>
      <c r="Q11" s="11"/>
      <c r="R11" s="43" t="s">
        <v>35</v>
      </c>
      <c r="S11" s="12"/>
      <c r="T11" s="11" t="s">
        <v>43</v>
      </c>
      <c r="U11" s="13">
        <v>0</v>
      </c>
      <c r="V11" s="14"/>
      <c r="W11" s="10"/>
      <c r="X11" s="33" t="s">
        <v>81</v>
      </c>
    </row>
    <row r="12" spans="1:24" ht="85.5" customHeight="1">
      <c r="A12" s="37" t="s">
        <v>58</v>
      </c>
      <c r="B12" s="34" t="s">
        <v>48</v>
      </c>
      <c r="C12" s="10" t="s">
        <v>47</v>
      </c>
      <c r="D12" s="11" t="s">
        <v>40</v>
      </c>
      <c r="E12" s="12"/>
      <c r="F12" s="16">
        <v>60000</v>
      </c>
      <c r="G12" s="16">
        <v>60000</v>
      </c>
      <c r="H12" s="16">
        <v>60000</v>
      </c>
      <c r="I12" s="16">
        <v>0</v>
      </c>
      <c r="J12" s="16">
        <v>60000</v>
      </c>
      <c r="K12" s="16">
        <f t="shared" si="0"/>
        <v>60000</v>
      </c>
      <c r="L12" s="11" t="s">
        <v>35</v>
      </c>
      <c r="M12" s="12"/>
      <c r="N12" s="12"/>
      <c r="O12" s="11" t="s">
        <v>35</v>
      </c>
      <c r="P12" s="43" t="s">
        <v>35</v>
      </c>
      <c r="Q12" s="11"/>
      <c r="R12" s="43" t="s">
        <v>35</v>
      </c>
      <c r="S12" s="12"/>
      <c r="T12" s="11" t="s">
        <v>43</v>
      </c>
      <c r="U12" s="13">
        <v>0</v>
      </c>
      <c r="V12" s="14"/>
      <c r="W12" s="10"/>
      <c r="X12" s="33" t="s">
        <v>81</v>
      </c>
    </row>
    <row r="13" spans="1:24" ht="85.5" customHeight="1">
      <c r="A13" s="37" t="s">
        <v>63</v>
      </c>
      <c r="B13" s="34" t="s">
        <v>48</v>
      </c>
      <c r="C13" s="10" t="s">
        <v>47</v>
      </c>
      <c r="D13" s="11" t="s">
        <v>40</v>
      </c>
      <c r="E13" s="12"/>
      <c r="F13" s="16">
        <v>65000</v>
      </c>
      <c r="G13" s="16">
        <v>65000</v>
      </c>
      <c r="H13" s="16">
        <v>65000</v>
      </c>
      <c r="I13" s="16">
        <v>0</v>
      </c>
      <c r="J13" s="16">
        <v>65000</v>
      </c>
      <c r="K13" s="16">
        <f t="shared" si="0"/>
        <v>65000</v>
      </c>
      <c r="L13" s="11" t="s">
        <v>35</v>
      </c>
      <c r="M13" s="12"/>
      <c r="N13" s="12"/>
      <c r="O13" s="11" t="s">
        <v>35</v>
      </c>
      <c r="P13" s="43" t="s">
        <v>35</v>
      </c>
      <c r="Q13" s="11"/>
      <c r="R13" s="43" t="s">
        <v>35</v>
      </c>
      <c r="S13" s="12"/>
      <c r="T13" s="11" t="s">
        <v>43</v>
      </c>
      <c r="U13" s="13">
        <v>0</v>
      </c>
      <c r="V13" s="14"/>
      <c r="W13" s="10"/>
      <c r="X13" s="33" t="s">
        <v>81</v>
      </c>
    </row>
    <row r="14" spans="1:24" ht="85.5" customHeight="1">
      <c r="A14" s="44" t="s">
        <v>65</v>
      </c>
      <c r="B14" s="34" t="s">
        <v>48</v>
      </c>
      <c r="C14" s="10" t="s">
        <v>47</v>
      </c>
      <c r="D14" s="11" t="s">
        <v>40</v>
      </c>
      <c r="E14" s="12"/>
      <c r="F14" s="16">
        <v>100000</v>
      </c>
      <c r="G14" s="16">
        <v>100000</v>
      </c>
      <c r="H14" s="16">
        <v>100000</v>
      </c>
      <c r="I14" s="16">
        <v>0</v>
      </c>
      <c r="J14" s="16">
        <v>100000</v>
      </c>
      <c r="K14" s="16">
        <f t="shared" si="0"/>
        <v>100000</v>
      </c>
      <c r="L14" s="11" t="s">
        <v>35</v>
      </c>
      <c r="M14" s="12"/>
      <c r="N14" s="12"/>
      <c r="O14" s="11" t="s">
        <v>35</v>
      </c>
      <c r="P14" s="43" t="s">
        <v>35</v>
      </c>
      <c r="Q14" s="11"/>
      <c r="R14" s="43" t="s">
        <v>35</v>
      </c>
      <c r="S14" s="12"/>
      <c r="T14" s="11" t="s">
        <v>43</v>
      </c>
      <c r="U14" s="13">
        <v>0</v>
      </c>
      <c r="V14" s="14"/>
      <c r="W14" s="10"/>
      <c r="X14" s="33" t="s">
        <v>81</v>
      </c>
    </row>
    <row r="15" spans="1:24" ht="85.5" customHeight="1">
      <c r="A15" s="44" t="s">
        <v>70</v>
      </c>
      <c r="B15" s="34" t="s">
        <v>48</v>
      </c>
      <c r="C15" s="10" t="s">
        <v>47</v>
      </c>
      <c r="D15" s="11" t="s">
        <v>40</v>
      </c>
      <c r="E15" s="12"/>
      <c r="F15" s="16">
        <v>100000</v>
      </c>
      <c r="G15" s="16">
        <v>100000</v>
      </c>
      <c r="H15" s="16">
        <v>100000</v>
      </c>
      <c r="I15" s="16">
        <v>0</v>
      </c>
      <c r="J15" s="16">
        <v>100000</v>
      </c>
      <c r="K15" s="16">
        <f t="shared" si="0"/>
        <v>100000</v>
      </c>
      <c r="L15" s="11" t="s">
        <v>35</v>
      </c>
      <c r="M15" s="12"/>
      <c r="N15" s="12"/>
      <c r="O15" s="11" t="s">
        <v>35</v>
      </c>
      <c r="P15" s="43" t="s">
        <v>35</v>
      </c>
      <c r="Q15" s="11"/>
      <c r="R15" s="43" t="s">
        <v>35</v>
      </c>
      <c r="S15" s="12"/>
      <c r="T15" s="11" t="s">
        <v>43</v>
      </c>
      <c r="U15" s="13">
        <v>0</v>
      </c>
      <c r="V15" s="14"/>
      <c r="W15" s="10"/>
      <c r="X15" s="33" t="s">
        <v>81</v>
      </c>
    </row>
    <row r="16" spans="1:24" ht="85.5" customHeight="1">
      <c r="A16" s="37" t="s">
        <v>71</v>
      </c>
      <c r="B16" s="34" t="s">
        <v>48</v>
      </c>
      <c r="C16" s="10" t="s">
        <v>47</v>
      </c>
      <c r="D16" s="11" t="s">
        <v>40</v>
      </c>
      <c r="E16" s="12"/>
      <c r="F16" s="16">
        <v>30000</v>
      </c>
      <c r="G16" s="16">
        <v>30000</v>
      </c>
      <c r="H16" s="16">
        <v>30000</v>
      </c>
      <c r="I16" s="16">
        <v>0</v>
      </c>
      <c r="J16" s="16">
        <v>30000</v>
      </c>
      <c r="K16" s="16">
        <f t="shared" si="0"/>
        <v>30000</v>
      </c>
      <c r="L16" s="11" t="s">
        <v>35</v>
      </c>
      <c r="M16" s="12"/>
      <c r="N16" s="12"/>
      <c r="O16" s="11" t="s">
        <v>35</v>
      </c>
      <c r="P16" s="43" t="s">
        <v>35</v>
      </c>
      <c r="Q16" s="11"/>
      <c r="R16" s="43" t="s">
        <v>35</v>
      </c>
      <c r="S16" s="12"/>
      <c r="T16" s="11" t="s">
        <v>43</v>
      </c>
      <c r="U16" s="13">
        <v>0</v>
      </c>
      <c r="V16" s="14"/>
      <c r="W16" s="10"/>
      <c r="X16" s="33" t="s">
        <v>81</v>
      </c>
    </row>
    <row r="17" spans="1:24" ht="85.5" customHeight="1">
      <c r="A17" s="44" t="s">
        <v>72</v>
      </c>
      <c r="B17" s="34" t="s">
        <v>48</v>
      </c>
      <c r="C17" s="10" t="s">
        <v>47</v>
      </c>
      <c r="D17" s="11" t="s">
        <v>40</v>
      </c>
      <c r="E17" s="12"/>
      <c r="F17" s="16">
        <v>100000</v>
      </c>
      <c r="G17" s="16">
        <v>100000</v>
      </c>
      <c r="H17" s="16">
        <v>100000</v>
      </c>
      <c r="I17" s="16">
        <v>0</v>
      </c>
      <c r="J17" s="16">
        <v>100000</v>
      </c>
      <c r="K17" s="16">
        <f t="shared" si="0"/>
        <v>100000</v>
      </c>
      <c r="L17" s="11" t="s">
        <v>35</v>
      </c>
      <c r="M17" s="12"/>
      <c r="N17" s="12"/>
      <c r="O17" s="11" t="s">
        <v>35</v>
      </c>
      <c r="P17" s="43" t="s">
        <v>35</v>
      </c>
      <c r="Q17" s="11"/>
      <c r="R17" s="43" t="s">
        <v>35</v>
      </c>
      <c r="S17" s="12"/>
      <c r="T17" s="11" t="s">
        <v>43</v>
      </c>
      <c r="U17" s="13">
        <v>0</v>
      </c>
      <c r="V17" s="14"/>
      <c r="W17" s="10"/>
      <c r="X17" s="33" t="s">
        <v>81</v>
      </c>
    </row>
    <row r="18" spans="1:24" ht="85.5" customHeight="1">
      <c r="A18" s="44" t="s">
        <v>73</v>
      </c>
      <c r="B18" s="34" t="s">
        <v>48</v>
      </c>
      <c r="C18" s="10" t="s">
        <v>47</v>
      </c>
      <c r="D18" s="11" t="s">
        <v>40</v>
      </c>
      <c r="E18" s="12"/>
      <c r="F18" s="16">
        <v>100000</v>
      </c>
      <c r="G18" s="16">
        <v>100000</v>
      </c>
      <c r="H18" s="16">
        <v>100000</v>
      </c>
      <c r="I18" s="16">
        <v>0</v>
      </c>
      <c r="J18" s="16">
        <v>100000</v>
      </c>
      <c r="K18" s="16">
        <f t="shared" si="0"/>
        <v>100000</v>
      </c>
      <c r="L18" s="11" t="s">
        <v>35</v>
      </c>
      <c r="M18" s="12"/>
      <c r="N18" s="12"/>
      <c r="O18" s="11" t="s">
        <v>35</v>
      </c>
      <c r="P18" s="43" t="s">
        <v>35</v>
      </c>
      <c r="Q18" s="11"/>
      <c r="R18" s="43" t="s">
        <v>35</v>
      </c>
      <c r="S18" s="12"/>
      <c r="T18" s="11" t="s">
        <v>43</v>
      </c>
      <c r="U18" s="13">
        <v>0</v>
      </c>
      <c r="V18" s="14"/>
      <c r="W18" s="10"/>
      <c r="X18" s="33" t="s">
        <v>81</v>
      </c>
    </row>
    <row r="19" spans="1:24" ht="85.5" customHeight="1">
      <c r="A19" s="44" t="s">
        <v>74</v>
      </c>
      <c r="B19" s="34" t="s">
        <v>48</v>
      </c>
      <c r="C19" s="10" t="s">
        <v>47</v>
      </c>
      <c r="D19" s="11" t="s">
        <v>40</v>
      </c>
      <c r="E19" s="12"/>
      <c r="F19" s="16">
        <v>100000</v>
      </c>
      <c r="G19" s="16">
        <v>100000</v>
      </c>
      <c r="H19" s="16">
        <v>100000</v>
      </c>
      <c r="I19" s="16">
        <v>0</v>
      </c>
      <c r="J19" s="16">
        <v>100000</v>
      </c>
      <c r="K19" s="16">
        <f t="shared" si="0"/>
        <v>100000</v>
      </c>
      <c r="L19" s="11" t="s">
        <v>35</v>
      </c>
      <c r="M19" s="12"/>
      <c r="N19" s="12"/>
      <c r="O19" s="11" t="s">
        <v>35</v>
      </c>
      <c r="P19" s="43" t="s">
        <v>35</v>
      </c>
      <c r="Q19" s="11"/>
      <c r="R19" s="43" t="s">
        <v>35</v>
      </c>
      <c r="S19" s="12"/>
      <c r="T19" s="11" t="s">
        <v>43</v>
      </c>
      <c r="U19" s="13">
        <v>0</v>
      </c>
      <c r="V19" s="14"/>
      <c r="W19" s="10"/>
      <c r="X19" s="33" t="s">
        <v>81</v>
      </c>
    </row>
    <row r="20" spans="1:24" ht="85.5" customHeight="1">
      <c r="A20" s="44" t="s">
        <v>75</v>
      </c>
      <c r="B20" s="34" t="s">
        <v>48</v>
      </c>
      <c r="C20" s="10" t="s">
        <v>47</v>
      </c>
      <c r="D20" s="11" t="s">
        <v>40</v>
      </c>
      <c r="E20" s="12"/>
      <c r="F20" s="16">
        <v>200000</v>
      </c>
      <c r="G20" s="16">
        <v>200000</v>
      </c>
      <c r="H20" s="16">
        <v>200000</v>
      </c>
      <c r="I20" s="16">
        <v>0</v>
      </c>
      <c r="J20" s="16">
        <v>200000</v>
      </c>
      <c r="K20" s="16">
        <f t="shared" si="0"/>
        <v>200000</v>
      </c>
      <c r="L20" s="11" t="s">
        <v>35</v>
      </c>
      <c r="M20" s="12"/>
      <c r="N20" s="12"/>
      <c r="O20" s="11" t="s">
        <v>35</v>
      </c>
      <c r="P20" s="43" t="s">
        <v>35</v>
      </c>
      <c r="Q20" s="11"/>
      <c r="R20" s="43" t="s">
        <v>35</v>
      </c>
      <c r="S20" s="12"/>
      <c r="T20" s="11" t="s">
        <v>43</v>
      </c>
      <c r="U20" s="13">
        <v>0</v>
      </c>
      <c r="V20" s="14"/>
      <c r="W20" s="10"/>
      <c r="X20" s="33" t="s">
        <v>81</v>
      </c>
    </row>
    <row r="21" spans="1:24" ht="85.5" customHeight="1">
      <c r="A21" s="44" t="s">
        <v>80</v>
      </c>
      <c r="B21" s="34" t="s">
        <v>48</v>
      </c>
      <c r="C21" s="10" t="s">
        <v>47</v>
      </c>
      <c r="D21" s="11" t="s">
        <v>40</v>
      </c>
      <c r="E21" s="12"/>
      <c r="F21" s="16">
        <v>70000</v>
      </c>
      <c r="G21" s="16">
        <v>70000</v>
      </c>
      <c r="H21" s="16">
        <v>70000</v>
      </c>
      <c r="I21" s="16">
        <v>0</v>
      </c>
      <c r="J21" s="16">
        <v>70000</v>
      </c>
      <c r="K21" s="16">
        <f>J21-U21</f>
        <v>70000</v>
      </c>
      <c r="L21" s="11" t="s">
        <v>35</v>
      </c>
      <c r="M21" s="12"/>
      <c r="N21" s="12"/>
      <c r="O21" s="11" t="s">
        <v>35</v>
      </c>
      <c r="P21" s="43" t="s">
        <v>35</v>
      </c>
      <c r="Q21" s="11"/>
      <c r="R21" s="43" t="s">
        <v>35</v>
      </c>
      <c r="S21" s="12"/>
      <c r="T21" s="11" t="s">
        <v>43</v>
      </c>
      <c r="U21" s="13">
        <v>0</v>
      </c>
      <c r="V21" s="14"/>
      <c r="W21" s="10"/>
      <c r="X21" s="33" t="s">
        <v>81</v>
      </c>
    </row>
    <row r="22" spans="1:24" ht="85.5" customHeight="1">
      <c r="A22" s="37"/>
      <c r="B22" s="34"/>
      <c r="C22" s="10"/>
      <c r="D22" s="11"/>
      <c r="E22" s="12"/>
      <c r="F22" s="16"/>
      <c r="G22" s="16"/>
      <c r="H22" s="16"/>
      <c r="I22" s="16"/>
      <c r="J22" s="16"/>
      <c r="K22" s="16"/>
      <c r="L22" s="11"/>
      <c r="M22" s="12"/>
      <c r="N22" s="12"/>
      <c r="O22" s="11"/>
      <c r="P22" s="43"/>
      <c r="Q22" s="11"/>
      <c r="R22" s="43"/>
      <c r="S22" s="12"/>
      <c r="T22" s="11"/>
      <c r="U22" s="13"/>
      <c r="V22" s="14"/>
      <c r="W22" s="10"/>
    </row>
    <row r="23" spans="1:24" ht="30" customHeight="1">
      <c r="A23" s="29" t="s">
        <v>15</v>
      </c>
      <c r="B23" s="17"/>
      <c r="C23" s="17"/>
      <c r="D23" s="3"/>
      <c r="E23" s="17"/>
      <c r="F23" s="18"/>
      <c r="G23" s="18"/>
      <c r="H23" s="18"/>
      <c r="I23" s="18"/>
      <c r="J23" s="18"/>
      <c r="K23" s="18"/>
      <c r="L23" s="3"/>
      <c r="M23" s="17"/>
      <c r="N23" s="17"/>
      <c r="O23" s="17"/>
      <c r="P23" s="17"/>
      <c r="Q23" s="17"/>
      <c r="R23" s="17"/>
      <c r="S23" s="17"/>
      <c r="T23" s="19"/>
      <c r="U23" s="6"/>
      <c r="V23" s="20"/>
      <c r="W23" s="17"/>
    </row>
    <row r="24" spans="1:24" ht="85.5" customHeight="1">
      <c r="A24" s="37" t="s">
        <v>50</v>
      </c>
      <c r="B24" s="34" t="s">
        <v>48</v>
      </c>
      <c r="C24" s="10" t="s">
        <v>47</v>
      </c>
      <c r="D24" s="11" t="s">
        <v>40</v>
      </c>
      <c r="E24" s="12"/>
      <c r="F24" s="36">
        <v>180000</v>
      </c>
      <c r="G24" s="36">
        <v>180000</v>
      </c>
      <c r="H24" s="36">
        <v>180000</v>
      </c>
      <c r="I24" s="36">
        <v>0</v>
      </c>
      <c r="J24" s="36">
        <v>180000</v>
      </c>
      <c r="K24" s="36">
        <f>J24-U24</f>
        <v>180000</v>
      </c>
      <c r="L24" s="11" t="s">
        <v>35</v>
      </c>
      <c r="M24" s="12"/>
      <c r="N24" s="12"/>
      <c r="O24" s="11" t="s">
        <v>35</v>
      </c>
      <c r="P24" s="43" t="s">
        <v>35</v>
      </c>
      <c r="Q24" s="11"/>
      <c r="R24" s="43" t="s">
        <v>35</v>
      </c>
      <c r="S24" s="12"/>
      <c r="T24" s="11" t="s">
        <v>43</v>
      </c>
      <c r="U24" s="13">
        <v>0</v>
      </c>
      <c r="V24" s="14"/>
      <c r="W24" s="10"/>
      <c r="X24" s="33" t="s">
        <v>81</v>
      </c>
    </row>
    <row r="25" spans="1:24" ht="85.5" customHeight="1">
      <c r="A25" s="37" t="s">
        <v>55</v>
      </c>
      <c r="B25" s="34" t="s">
        <v>48</v>
      </c>
      <c r="C25" s="10" t="s">
        <v>47</v>
      </c>
      <c r="D25" s="11" t="s">
        <v>40</v>
      </c>
      <c r="E25" s="12"/>
      <c r="F25" s="36">
        <v>439735</v>
      </c>
      <c r="G25" s="36">
        <v>439735</v>
      </c>
      <c r="H25" s="36">
        <v>439735</v>
      </c>
      <c r="I25" s="36">
        <v>0</v>
      </c>
      <c r="J25" s="36">
        <v>439735</v>
      </c>
      <c r="K25" s="36">
        <f t="shared" ref="K25:K36" si="1">J25-U25</f>
        <v>439735</v>
      </c>
      <c r="L25" s="11" t="s">
        <v>35</v>
      </c>
      <c r="M25" s="12"/>
      <c r="N25" s="12"/>
      <c r="O25" s="11" t="s">
        <v>35</v>
      </c>
      <c r="P25" s="43" t="s">
        <v>35</v>
      </c>
      <c r="Q25" s="11"/>
      <c r="R25" s="43" t="s">
        <v>35</v>
      </c>
      <c r="S25" s="12"/>
      <c r="T25" s="11" t="s">
        <v>43</v>
      </c>
      <c r="U25" s="13">
        <v>0</v>
      </c>
      <c r="V25" s="14"/>
      <c r="W25" s="10"/>
      <c r="X25" s="33" t="s">
        <v>81</v>
      </c>
    </row>
    <row r="26" spans="1:24" ht="85.5" customHeight="1">
      <c r="A26" s="37" t="s">
        <v>56</v>
      </c>
      <c r="B26" s="34" t="s">
        <v>48</v>
      </c>
      <c r="C26" s="10" t="s">
        <v>47</v>
      </c>
      <c r="D26" s="11" t="s">
        <v>40</v>
      </c>
      <c r="E26" s="12"/>
      <c r="F26" s="36">
        <v>546320</v>
      </c>
      <c r="G26" s="36">
        <v>546320</v>
      </c>
      <c r="H26" s="36">
        <v>546320</v>
      </c>
      <c r="I26" s="36">
        <v>0</v>
      </c>
      <c r="J26" s="36">
        <v>546320</v>
      </c>
      <c r="K26" s="36">
        <f t="shared" si="1"/>
        <v>546320</v>
      </c>
      <c r="L26" s="11" t="s">
        <v>35</v>
      </c>
      <c r="M26" s="12"/>
      <c r="N26" s="12"/>
      <c r="O26" s="11" t="s">
        <v>35</v>
      </c>
      <c r="P26" s="43" t="s">
        <v>35</v>
      </c>
      <c r="Q26" s="11"/>
      <c r="R26" s="43" t="s">
        <v>35</v>
      </c>
      <c r="S26" s="12"/>
      <c r="T26" s="11" t="s">
        <v>43</v>
      </c>
      <c r="U26" s="13">
        <v>0</v>
      </c>
      <c r="V26" s="14"/>
      <c r="W26" s="10"/>
      <c r="X26" s="33" t="s">
        <v>81</v>
      </c>
    </row>
    <row r="27" spans="1:24" ht="85.5" customHeight="1">
      <c r="A27" s="37" t="s">
        <v>59</v>
      </c>
      <c r="B27" s="34" t="s">
        <v>48</v>
      </c>
      <c r="C27" s="10" t="s">
        <v>47</v>
      </c>
      <c r="D27" s="11" t="s">
        <v>40</v>
      </c>
      <c r="E27" s="12"/>
      <c r="F27" s="36">
        <v>190000</v>
      </c>
      <c r="G27" s="36">
        <v>190000</v>
      </c>
      <c r="H27" s="36">
        <v>190000</v>
      </c>
      <c r="I27" s="36">
        <v>0</v>
      </c>
      <c r="J27" s="36">
        <v>190000</v>
      </c>
      <c r="K27" s="36">
        <f t="shared" si="1"/>
        <v>190000</v>
      </c>
      <c r="L27" s="11" t="s">
        <v>35</v>
      </c>
      <c r="M27" s="12"/>
      <c r="N27" s="12"/>
      <c r="O27" s="11" t="s">
        <v>35</v>
      </c>
      <c r="P27" s="43" t="s">
        <v>35</v>
      </c>
      <c r="Q27" s="11"/>
      <c r="R27" s="43" t="s">
        <v>35</v>
      </c>
      <c r="S27" s="12"/>
      <c r="T27" s="11" t="s">
        <v>43</v>
      </c>
      <c r="U27" s="13">
        <v>0</v>
      </c>
      <c r="V27" s="14"/>
      <c r="W27" s="10"/>
      <c r="X27" s="33" t="s">
        <v>81</v>
      </c>
    </row>
    <row r="28" spans="1:24" ht="85.5" customHeight="1">
      <c r="A28" s="37" t="s">
        <v>60</v>
      </c>
      <c r="B28" s="34" t="s">
        <v>48</v>
      </c>
      <c r="C28" s="10" t="s">
        <v>47</v>
      </c>
      <c r="D28" s="11" t="s">
        <v>40</v>
      </c>
      <c r="E28" s="12"/>
      <c r="F28" s="36">
        <v>260000</v>
      </c>
      <c r="G28" s="36">
        <v>260000</v>
      </c>
      <c r="H28" s="36">
        <v>260000</v>
      </c>
      <c r="I28" s="36">
        <v>0</v>
      </c>
      <c r="J28" s="36">
        <v>260000</v>
      </c>
      <c r="K28" s="36">
        <f t="shared" si="1"/>
        <v>260000</v>
      </c>
      <c r="L28" s="11" t="s">
        <v>35</v>
      </c>
      <c r="M28" s="12"/>
      <c r="N28" s="12"/>
      <c r="O28" s="11" t="s">
        <v>35</v>
      </c>
      <c r="P28" s="43" t="s">
        <v>35</v>
      </c>
      <c r="Q28" s="11"/>
      <c r="R28" s="43" t="s">
        <v>35</v>
      </c>
      <c r="S28" s="12"/>
      <c r="T28" s="11" t="s">
        <v>43</v>
      </c>
      <c r="U28" s="13">
        <v>0</v>
      </c>
      <c r="V28" s="14"/>
      <c r="W28" s="10"/>
      <c r="X28" s="33" t="s">
        <v>81</v>
      </c>
    </row>
    <row r="29" spans="1:24" ht="85.5" customHeight="1">
      <c r="A29" s="37" t="s">
        <v>61</v>
      </c>
      <c r="B29" s="34" t="s">
        <v>48</v>
      </c>
      <c r="C29" s="10" t="s">
        <v>47</v>
      </c>
      <c r="D29" s="11" t="s">
        <v>40</v>
      </c>
      <c r="E29" s="12"/>
      <c r="F29" s="36">
        <v>30000</v>
      </c>
      <c r="G29" s="36">
        <v>30000</v>
      </c>
      <c r="H29" s="36">
        <v>30000</v>
      </c>
      <c r="I29" s="36">
        <v>0</v>
      </c>
      <c r="J29" s="36">
        <v>30000</v>
      </c>
      <c r="K29" s="36">
        <f t="shared" si="1"/>
        <v>30000</v>
      </c>
      <c r="L29" s="11" t="s">
        <v>35</v>
      </c>
      <c r="M29" s="12"/>
      <c r="N29" s="12"/>
      <c r="O29" s="11" t="s">
        <v>35</v>
      </c>
      <c r="P29" s="43" t="s">
        <v>35</v>
      </c>
      <c r="Q29" s="11"/>
      <c r="R29" s="43" t="s">
        <v>35</v>
      </c>
      <c r="S29" s="12"/>
      <c r="T29" s="11" t="s">
        <v>43</v>
      </c>
      <c r="U29" s="13">
        <v>0</v>
      </c>
      <c r="V29" s="14"/>
      <c r="W29" s="10"/>
      <c r="X29" s="33" t="s">
        <v>81</v>
      </c>
    </row>
    <row r="30" spans="1:24" ht="85.5" customHeight="1">
      <c r="A30" s="37" t="s">
        <v>62</v>
      </c>
      <c r="B30" s="34" t="s">
        <v>48</v>
      </c>
      <c r="C30" s="10" t="s">
        <v>47</v>
      </c>
      <c r="D30" s="11" t="s">
        <v>40</v>
      </c>
      <c r="E30" s="12"/>
      <c r="F30" s="36">
        <v>1368400</v>
      </c>
      <c r="G30" s="36">
        <v>1368400</v>
      </c>
      <c r="H30" s="36">
        <v>1368400</v>
      </c>
      <c r="I30" s="36">
        <v>0</v>
      </c>
      <c r="J30" s="36">
        <v>1368400</v>
      </c>
      <c r="K30" s="36">
        <f t="shared" si="1"/>
        <v>1368400</v>
      </c>
      <c r="L30" s="11" t="s">
        <v>35</v>
      </c>
      <c r="M30" s="12"/>
      <c r="N30" s="12"/>
      <c r="O30" s="11" t="s">
        <v>35</v>
      </c>
      <c r="P30" s="43" t="s">
        <v>35</v>
      </c>
      <c r="Q30" s="11"/>
      <c r="R30" s="43" t="s">
        <v>35</v>
      </c>
      <c r="S30" s="12"/>
      <c r="T30" s="11" t="s">
        <v>43</v>
      </c>
      <c r="U30" s="13">
        <v>0</v>
      </c>
      <c r="V30" s="14"/>
      <c r="W30" s="10"/>
      <c r="X30" s="33" t="s">
        <v>81</v>
      </c>
    </row>
    <row r="31" spans="1:24" ht="85.5" customHeight="1">
      <c r="A31" s="37" t="s">
        <v>64</v>
      </c>
      <c r="B31" s="34" t="s">
        <v>48</v>
      </c>
      <c r="C31" s="10" t="s">
        <v>47</v>
      </c>
      <c r="D31" s="11" t="s">
        <v>40</v>
      </c>
      <c r="E31" s="12"/>
      <c r="F31" s="36">
        <v>46500</v>
      </c>
      <c r="G31" s="36">
        <v>46500</v>
      </c>
      <c r="H31" s="36">
        <v>46500</v>
      </c>
      <c r="I31" s="36">
        <v>0</v>
      </c>
      <c r="J31" s="36">
        <v>46500</v>
      </c>
      <c r="K31" s="36">
        <f t="shared" si="1"/>
        <v>46500</v>
      </c>
      <c r="L31" s="11" t="s">
        <v>35</v>
      </c>
      <c r="M31" s="12"/>
      <c r="N31" s="12"/>
      <c r="O31" s="11" t="s">
        <v>35</v>
      </c>
      <c r="P31" s="43" t="s">
        <v>35</v>
      </c>
      <c r="Q31" s="11"/>
      <c r="R31" s="43" t="s">
        <v>35</v>
      </c>
      <c r="S31" s="12"/>
      <c r="T31" s="11" t="s">
        <v>43</v>
      </c>
      <c r="U31" s="13">
        <v>0</v>
      </c>
      <c r="V31" s="14"/>
      <c r="W31" s="10"/>
      <c r="X31" s="33" t="s">
        <v>81</v>
      </c>
    </row>
    <row r="32" spans="1:24" ht="85.5" customHeight="1">
      <c r="A32" s="37" t="s">
        <v>67</v>
      </c>
      <c r="B32" s="34" t="s">
        <v>48</v>
      </c>
      <c r="C32" s="10" t="s">
        <v>47</v>
      </c>
      <c r="D32" s="11" t="s">
        <v>40</v>
      </c>
      <c r="E32" s="12"/>
      <c r="F32" s="36">
        <v>264000</v>
      </c>
      <c r="G32" s="36">
        <v>264000</v>
      </c>
      <c r="H32" s="36">
        <v>264000</v>
      </c>
      <c r="I32" s="36">
        <v>0</v>
      </c>
      <c r="J32" s="36">
        <v>264000</v>
      </c>
      <c r="K32" s="36">
        <f t="shared" si="1"/>
        <v>264000</v>
      </c>
      <c r="L32" s="11" t="s">
        <v>35</v>
      </c>
      <c r="M32" s="12"/>
      <c r="N32" s="12"/>
      <c r="O32" s="11" t="s">
        <v>35</v>
      </c>
      <c r="P32" s="43" t="s">
        <v>35</v>
      </c>
      <c r="Q32" s="11"/>
      <c r="R32" s="43" t="s">
        <v>35</v>
      </c>
      <c r="S32" s="12"/>
      <c r="T32" s="11" t="s">
        <v>43</v>
      </c>
      <c r="U32" s="13">
        <v>0</v>
      </c>
      <c r="V32" s="14"/>
      <c r="W32" s="10"/>
      <c r="X32" s="33" t="s">
        <v>81</v>
      </c>
    </row>
    <row r="33" spans="1:24" ht="85.5" customHeight="1">
      <c r="A33" s="37" t="s">
        <v>76</v>
      </c>
      <c r="B33" s="34" t="s">
        <v>48</v>
      </c>
      <c r="C33" s="10" t="s">
        <v>47</v>
      </c>
      <c r="D33" s="11" t="s">
        <v>40</v>
      </c>
      <c r="E33" s="12"/>
      <c r="F33" s="36">
        <v>60000</v>
      </c>
      <c r="G33" s="36">
        <v>60000</v>
      </c>
      <c r="H33" s="36">
        <v>60000</v>
      </c>
      <c r="I33" s="36">
        <v>0</v>
      </c>
      <c r="J33" s="36">
        <v>60000</v>
      </c>
      <c r="K33" s="36">
        <f t="shared" si="1"/>
        <v>60000</v>
      </c>
      <c r="L33" s="11" t="s">
        <v>35</v>
      </c>
      <c r="M33" s="12"/>
      <c r="N33" s="12"/>
      <c r="O33" s="11" t="s">
        <v>35</v>
      </c>
      <c r="P33" s="43" t="s">
        <v>35</v>
      </c>
      <c r="Q33" s="11"/>
      <c r="R33" s="43" t="s">
        <v>35</v>
      </c>
      <c r="S33" s="12"/>
      <c r="T33" s="11" t="s">
        <v>43</v>
      </c>
      <c r="U33" s="13">
        <v>0</v>
      </c>
      <c r="V33" s="14"/>
      <c r="W33" s="10"/>
      <c r="X33" s="33" t="s">
        <v>81</v>
      </c>
    </row>
    <row r="34" spans="1:24" ht="85.5" customHeight="1">
      <c r="A34" s="37" t="s">
        <v>77</v>
      </c>
      <c r="B34" s="34" t="s">
        <v>48</v>
      </c>
      <c r="C34" s="10" t="s">
        <v>47</v>
      </c>
      <c r="D34" s="11" t="s">
        <v>40</v>
      </c>
      <c r="E34" s="12"/>
      <c r="F34" s="36">
        <v>232260</v>
      </c>
      <c r="G34" s="36">
        <v>232260</v>
      </c>
      <c r="H34" s="36">
        <v>232260</v>
      </c>
      <c r="I34" s="36">
        <v>0</v>
      </c>
      <c r="J34" s="36">
        <v>232260</v>
      </c>
      <c r="K34" s="36">
        <f t="shared" si="1"/>
        <v>232260</v>
      </c>
      <c r="L34" s="11" t="s">
        <v>35</v>
      </c>
      <c r="M34" s="12"/>
      <c r="N34" s="12"/>
      <c r="O34" s="11" t="s">
        <v>35</v>
      </c>
      <c r="P34" s="43" t="s">
        <v>35</v>
      </c>
      <c r="Q34" s="11"/>
      <c r="R34" s="43" t="s">
        <v>35</v>
      </c>
      <c r="S34" s="12"/>
      <c r="T34" s="11" t="s">
        <v>43</v>
      </c>
      <c r="U34" s="13">
        <v>0</v>
      </c>
      <c r="V34" s="14"/>
      <c r="W34" s="10"/>
      <c r="X34" s="33" t="s">
        <v>81</v>
      </c>
    </row>
    <row r="35" spans="1:24" ht="85.5" customHeight="1">
      <c r="A35" s="37" t="s">
        <v>78</v>
      </c>
      <c r="B35" s="34" t="s">
        <v>48</v>
      </c>
      <c r="C35" s="10" t="s">
        <v>47</v>
      </c>
      <c r="D35" s="11" t="s">
        <v>40</v>
      </c>
      <c r="E35" s="12"/>
      <c r="F35" s="36">
        <v>665907</v>
      </c>
      <c r="G35" s="36">
        <v>665907</v>
      </c>
      <c r="H35" s="36">
        <v>665907</v>
      </c>
      <c r="I35" s="36">
        <v>0</v>
      </c>
      <c r="J35" s="36">
        <v>665907</v>
      </c>
      <c r="K35" s="36">
        <f t="shared" si="1"/>
        <v>665907</v>
      </c>
      <c r="L35" s="11" t="s">
        <v>35</v>
      </c>
      <c r="M35" s="12"/>
      <c r="N35" s="12"/>
      <c r="O35" s="11" t="s">
        <v>35</v>
      </c>
      <c r="P35" s="43" t="s">
        <v>35</v>
      </c>
      <c r="Q35" s="11"/>
      <c r="R35" s="43" t="s">
        <v>35</v>
      </c>
      <c r="S35" s="12"/>
      <c r="T35" s="11" t="s">
        <v>43</v>
      </c>
      <c r="U35" s="13">
        <v>0</v>
      </c>
      <c r="V35" s="14"/>
      <c r="W35" s="10"/>
      <c r="X35" s="33" t="s">
        <v>81</v>
      </c>
    </row>
    <row r="36" spans="1:24" ht="85.5" customHeight="1">
      <c r="A36" s="37" t="s">
        <v>79</v>
      </c>
      <c r="B36" s="34" t="s">
        <v>48</v>
      </c>
      <c r="C36" s="10" t="s">
        <v>47</v>
      </c>
      <c r="D36" s="11" t="s">
        <v>40</v>
      </c>
      <c r="E36" s="12"/>
      <c r="F36" s="36">
        <v>1283228</v>
      </c>
      <c r="G36" s="36">
        <v>1283228</v>
      </c>
      <c r="H36" s="36">
        <v>1283228</v>
      </c>
      <c r="I36" s="36">
        <v>0</v>
      </c>
      <c r="J36" s="36">
        <v>1283228</v>
      </c>
      <c r="K36" s="36">
        <f t="shared" si="1"/>
        <v>1283228</v>
      </c>
      <c r="L36" s="11" t="s">
        <v>35</v>
      </c>
      <c r="M36" s="12"/>
      <c r="N36" s="12"/>
      <c r="O36" s="11" t="s">
        <v>35</v>
      </c>
      <c r="P36" s="43" t="s">
        <v>35</v>
      </c>
      <c r="Q36" s="11"/>
      <c r="R36" s="43" t="s">
        <v>35</v>
      </c>
      <c r="S36" s="12"/>
      <c r="T36" s="11" t="s">
        <v>43</v>
      </c>
      <c r="U36" s="13">
        <v>0</v>
      </c>
      <c r="V36" s="14"/>
      <c r="W36" s="10"/>
      <c r="X36" s="33" t="s">
        <v>81</v>
      </c>
    </row>
    <row r="37" spans="1:24" ht="85.5" customHeight="1">
      <c r="A37" s="37"/>
      <c r="B37" s="34"/>
      <c r="C37" s="10"/>
      <c r="D37" s="43"/>
      <c r="E37" s="12"/>
      <c r="F37" s="36"/>
      <c r="G37" s="36"/>
      <c r="H37" s="36"/>
      <c r="I37" s="36"/>
      <c r="J37" s="36"/>
      <c r="K37" s="36"/>
      <c r="L37" s="11"/>
      <c r="M37" s="12"/>
      <c r="N37" s="12"/>
      <c r="O37" s="43"/>
      <c r="P37" s="43"/>
      <c r="Q37" s="12"/>
      <c r="R37" s="43"/>
      <c r="S37" s="12"/>
      <c r="T37" s="11"/>
      <c r="U37" s="13"/>
      <c r="V37" s="14"/>
      <c r="W37" s="10"/>
    </row>
    <row r="38" spans="1:24" ht="30" customHeight="1">
      <c r="A38" s="29" t="s">
        <v>20</v>
      </c>
      <c r="B38" s="17"/>
      <c r="C38" s="17"/>
      <c r="D38" s="3"/>
      <c r="E38" s="17"/>
      <c r="F38" s="18"/>
      <c r="G38" s="18"/>
      <c r="H38" s="18"/>
      <c r="I38" s="18"/>
      <c r="J38" s="18"/>
      <c r="K38" s="18"/>
      <c r="L38" s="3"/>
      <c r="M38" s="17"/>
      <c r="N38" s="17"/>
      <c r="O38" s="17"/>
      <c r="P38" s="17"/>
      <c r="Q38" s="17"/>
      <c r="R38" s="17"/>
      <c r="S38" s="17"/>
      <c r="T38" s="19"/>
      <c r="U38" s="6"/>
      <c r="V38" s="20"/>
      <c r="W38" s="17"/>
    </row>
    <row r="39" spans="1:24" ht="30" customHeight="1">
      <c r="A39" s="29" t="s">
        <v>25</v>
      </c>
      <c r="B39" s="17"/>
      <c r="C39" s="17"/>
      <c r="D39" s="3"/>
      <c r="E39" s="17"/>
      <c r="F39" s="18"/>
      <c r="G39" s="18"/>
      <c r="H39" s="18"/>
      <c r="I39" s="18"/>
      <c r="J39" s="18"/>
      <c r="K39" s="18"/>
      <c r="L39" s="3"/>
      <c r="M39" s="17"/>
      <c r="N39" s="17"/>
      <c r="O39" s="17"/>
      <c r="P39" s="17"/>
      <c r="Q39" s="17"/>
      <c r="R39" s="17"/>
      <c r="S39" s="17"/>
      <c r="T39" s="19"/>
      <c r="U39" s="6"/>
      <c r="V39" s="20"/>
      <c r="W39" s="17"/>
    </row>
    <row r="40" spans="1:24" ht="85.5" customHeight="1">
      <c r="A40" s="10" t="s">
        <v>38</v>
      </c>
      <c r="B40" s="10" t="s">
        <v>45</v>
      </c>
      <c r="C40" s="10" t="s">
        <v>39</v>
      </c>
      <c r="D40" s="43" t="s">
        <v>35</v>
      </c>
      <c r="E40" s="10"/>
      <c r="F40" s="16">
        <v>30000000</v>
      </c>
      <c r="G40" s="16">
        <v>30000000</v>
      </c>
      <c r="H40" s="16">
        <v>30000000</v>
      </c>
      <c r="I40" s="10">
        <v>0</v>
      </c>
      <c r="J40" s="16">
        <v>30000000</v>
      </c>
      <c r="K40" s="16">
        <f>J40-U40</f>
        <v>30000000</v>
      </c>
      <c r="L40" s="43" t="s">
        <v>35</v>
      </c>
      <c r="M40" s="10"/>
      <c r="N40" s="10"/>
      <c r="O40" s="11" t="s">
        <v>35</v>
      </c>
      <c r="P40" s="43" t="s">
        <v>35</v>
      </c>
      <c r="Q40" s="11"/>
      <c r="R40" s="43" t="s">
        <v>35</v>
      </c>
      <c r="S40" s="12"/>
      <c r="T40" s="11" t="s">
        <v>37</v>
      </c>
      <c r="U40" s="13">
        <v>0</v>
      </c>
      <c r="V40" s="15"/>
      <c r="W40" s="10"/>
      <c r="X40" s="33" t="s">
        <v>44</v>
      </c>
    </row>
    <row r="41" spans="1:24" ht="85.5" customHeight="1">
      <c r="A41" s="37" t="s">
        <v>46</v>
      </c>
      <c r="B41" s="34" t="s">
        <v>48</v>
      </c>
      <c r="C41" s="10" t="s">
        <v>47</v>
      </c>
      <c r="D41" s="11" t="s">
        <v>40</v>
      </c>
      <c r="E41" s="10"/>
      <c r="F41" s="16">
        <v>190000</v>
      </c>
      <c r="G41" s="16">
        <v>190000</v>
      </c>
      <c r="H41" s="16">
        <v>190000</v>
      </c>
      <c r="I41" s="10">
        <v>0</v>
      </c>
      <c r="J41" s="16">
        <v>190000</v>
      </c>
      <c r="K41" s="16">
        <f t="shared" ref="K41:K46" si="2">J41-U41</f>
        <v>190000</v>
      </c>
      <c r="L41" s="43" t="s">
        <v>35</v>
      </c>
      <c r="M41" s="10"/>
      <c r="N41" s="10"/>
      <c r="O41" s="11" t="s">
        <v>35</v>
      </c>
      <c r="P41" s="43" t="s">
        <v>35</v>
      </c>
      <c r="Q41" s="11"/>
      <c r="R41" s="43" t="s">
        <v>35</v>
      </c>
      <c r="S41" s="12"/>
      <c r="T41" s="11" t="s">
        <v>37</v>
      </c>
      <c r="U41" s="13">
        <v>0</v>
      </c>
      <c r="V41" s="15"/>
      <c r="W41" s="10"/>
      <c r="X41" s="33" t="s">
        <v>44</v>
      </c>
    </row>
    <row r="42" spans="1:24" ht="85.5" customHeight="1">
      <c r="A42" s="37" t="s">
        <v>52</v>
      </c>
      <c r="B42" s="34" t="s">
        <v>48</v>
      </c>
      <c r="C42" s="10" t="s">
        <v>47</v>
      </c>
      <c r="D42" s="11" t="s">
        <v>40</v>
      </c>
      <c r="E42" s="10"/>
      <c r="F42" s="16">
        <v>50000</v>
      </c>
      <c r="G42" s="16">
        <v>50000</v>
      </c>
      <c r="H42" s="16">
        <v>50000</v>
      </c>
      <c r="I42" s="10">
        <v>0</v>
      </c>
      <c r="J42" s="16">
        <v>50000</v>
      </c>
      <c r="K42" s="16">
        <f t="shared" si="2"/>
        <v>50000</v>
      </c>
      <c r="L42" s="43" t="s">
        <v>35</v>
      </c>
      <c r="M42" s="10"/>
      <c r="N42" s="10"/>
      <c r="O42" s="11" t="s">
        <v>35</v>
      </c>
      <c r="P42" s="43" t="s">
        <v>35</v>
      </c>
      <c r="Q42" s="11"/>
      <c r="R42" s="43" t="s">
        <v>35</v>
      </c>
      <c r="S42" s="12"/>
      <c r="T42" s="11" t="s">
        <v>37</v>
      </c>
      <c r="U42" s="13">
        <v>0</v>
      </c>
      <c r="V42" s="15"/>
      <c r="W42" s="10"/>
      <c r="X42" s="33" t="s">
        <v>81</v>
      </c>
    </row>
    <row r="43" spans="1:24" ht="85.5" customHeight="1">
      <c r="A43" s="37" t="s">
        <v>53</v>
      </c>
      <c r="B43" s="34" t="s">
        <v>54</v>
      </c>
      <c r="C43" s="10" t="s">
        <v>47</v>
      </c>
      <c r="D43" s="43" t="s">
        <v>40</v>
      </c>
      <c r="E43" s="10"/>
      <c r="F43" s="16">
        <v>50000</v>
      </c>
      <c r="G43" s="16">
        <v>50000</v>
      </c>
      <c r="H43" s="16">
        <v>50000</v>
      </c>
      <c r="I43" s="10">
        <v>0</v>
      </c>
      <c r="J43" s="16">
        <v>50000</v>
      </c>
      <c r="K43" s="16">
        <f t="shared" si="2"/>
        <v>50000</v>
      </c>
      <c r="L43" s="43" t="s">
        <v>35</v>
      </c>
      <c r="M43" s="10"/>
      <c r="N43" s="10"/>
      <c r="O43" s="11" t="s">
        <v>35</v>
      </c>
      <c r="P43" s="43" t="s">
        <v>35</v>
      </c>
      <c r="Q43" s="11"/>
      <c r="R43" s="43" t="s">
        <v>35</v>
      </c>
      <c r="S43" s="12"/>
      <c r="T43" s="11" t="s">
        <v>37</v>
      </c>
      <c r="U43" s="13">
        <v>0</v>
      </c>
      <c r="V43" s="15"/>
      <c r="W43" s="10"/>
      <c r="X43" s="33" t="s">
        <v>81</v>
      </c>
    </row>
    <row r="44" spans="1:24" ht="85.5" customHeight="1">
      <c r="A44" s="37" t="s">
        <v>66</v>
      </c>
      <c r="B44" s="34" t="s">
        <v>48</v>
      </c>
      <c r="C44" s="10" t="s">
        <v>47</v>
      </c>
      <c r="D44" s="11" t="s">
        <v>40</v>
      </c>
      <c r="E44" s="10"/>
      <c r="F44" s="16">
        <v>100000</v>
      </c>
      <c r="G44" s="16">
        <v>100000</v>
      </c>
      <c r="H44" s="16">
        <v>100000</v>
      </c>
      <c r="I44" s="10">
        <v>0</v>
      </c>
      <c r="J44" s="16">
        <v>100000</v>
      </c>
      <c r="K44" s="16">
        <f t="shared" si="2"/>
        <v>100000</v>
      </c>
      <c r="L44" s="43" t="s">
        <v>35</v>
      </c>
      <c r="M44" s="10"/>
      <c r="N44" s="10"/>
      <c r="O44" s="11" t="s">
        <v>35</v>
      </c>
      <c r="P44" s="43" t="s">
        <v>35</v>
      </c>
      <c r="Q44" s="11"/>
      <c r="R44" s="43" t="s">
        <v>35</v>
      </c>
      <c r="S44" s="12"/>
      <c r="T44" s="11" t="s">
        <v>37</v>
      </c>
      <c r="U44" s="13">
        <v>0</v>
      </c>
      <c r="V44" s="15"/>
      <c r="W44" s="10"/>
      <c r="X44" s="33" t="s">
        <v>81</v>
      </c>
    </row>
    <row r="45" spans="1:24" ht="85.5" customHeight="1">
      <c r="A45" s="37" t="s">
        <v>68</v>
      </c>
      <c r="B45" s="34" t="s">
        <v>48</v>
      </c>
      <c r="C45" s="10" t="s">
        <v>47</v>
      </c>
      <c r="D45" s="11" t="s">
        <v>40</v>
      </c>
      <c r="E45" s="10"/>
      <c r="F45" s="16">
        <v>100000</v>
      </c>
      <c r="G45" s="16">
        <v>100000</v>
      </c>
      <c r="H45" s="16">
        <v>100000</v>
      </c>
      <c r="I45" s="10">
        <v>0</v>
      </c>
      <c r="J45" s="16">
        <v>100000</v>
      </c>
      <c r="K45" s="16">
        <f t="shared" si="2"/>
        <v>100000</v>
      </c>
      <c r="L45" s="43" t="s">
        <v>35</v>
      </c>
      <c r="M45" s="10"/>
      <c r="N45" s="10"/>
      <c r="O45" s="11" t="s">
        <v>35</v>
      </c>
      <c r="P45" s="43" t="s">
        <v>35</v>
      </c>
      <c r="Q45" s="11"/>
      <c r="R45" s="43" t="s">
        <v>35</v>
      </c>
      <c r="S45" s="12"/>
      <c r="T45" s="11" t="s">
        <v>37</v>
      </c>
      <c r="U45" s="13">
        <v>0</v>
      </c>
      <c r="V45" s="15"/>
      <c r="W45" s="10"/>
      <c r="X45" s="33" t="s">
        <v>81</v>
      </c>
    </row>
    <row r="46" spans="1:24" ht="85.5" customHeight="1">
      <c r="A46" s="37" t="s">
        <v>69</v>
      </c>
      <c r="B46" s="34" t="s">
        <v>48</v>
      </c>
      <c r="C46" s="10" t="s">
        <v>47</v>
      </c>
      <c r="D46" s="11" t="s">
        <v>40</v>
      </c>
      <c r="E46" s="10"/>
      <c r="F46" s="16">
        <v>100000</v>
      </c>
      <c r="G46" s="16">
        <v>100000</v>
      </c>
      <c r="H46" s="16">
        <v>100000</v>
      </c>
      <c r="I46" s="10">
        <v>0</v>
      </c>
      <c r="J46" s="16">
        <v>100000</v>
      </c>
      <c r="K46" s="16">
        <f t="shared" si="2"/>
        <v>100000</v>
      </c>
      <c r="L46" s="43" t="s">
        <v>35</v>
      </c>
      <c r="M46" s="10"/>
      <c r="N46" s="10"/>
      <c r="O46" s="11" t="s">
        <v>35</v>
      </c>
      <c r="P46" s="43" t="s">
        <v>35</v>
      </c>
      <c r="Q46" s="11"/>
      <c r="R46" s="43" t="s">
        <v>35</v>
      </c>
      <c r="S46" s="12"/>
      <c r="T46" s="11" t="s">
        <v>37</v>
      </c>
      <c r="U46" s="13">
        <v>0</v>
      </c>
      <c r="V46" s="15"/>
      <c r="W46" s="10"/>
      <c r="X46" s="33" t="s">
        <v>81</v>
      </c>
    </row>
    <row r="47" spans="1:24" ht="85.5" customHeight="1">
      <c r="A47" s="37"/>
      <c r="B47" s="34"/>
      <c r="C47" s="10"/>
      <c r="D47" s="11"/>
      <c r="E47" s="10"/>
      <c r="F47" s="16"/>
      <c r="G47" s="16"/>
      <c r="H47" s="16"/>
      <c r="I47" s="10"/>
      <c r="J47" s="16"/>
      <c r="K47" s="16"/>
      <c r="L47" s="43"/>
      <c r="M47" s="10"/>
      <c r="N47" s="10"/>
      <c r="O47" s="11"/>
      <c r="P47" s="43"/>
      <c r="Q47" s="11"/>
      <c r="R47" s="43"/>
      <c r="S47" s="12"/>
      <c r="T47" s="11"/>
      <c r="U47" s="13"/>
      <c r="V47" s="15"/>
      <c r="W47" s="10"/>
    </row>
    <row r="48" spans="1:24" ht="30" customHeight="1">
      <c r="A48" s="29" t="s">
        <v>26</v>
      </c>
      <c r="B48" s="21"/>
      <c r="C48" s="17"/>
      <c r="D48" s="19"/>
      <c r="E48" s="22"/>
      <c r="F48" s="23"/>
      <c r="G48" s="23"/>
      <c r="H48" s="23"/>
      <c r="I48" s="17"/>
      <c r="J48" s="23"/>
      <c r="K48" s="23"/>
      <c r="L48" s="19"/>
      <c r="M48" s="22"/>
      <c r="N48" s="22"/>
      <c r="O48" s="19"/>
      <c r="P48" s="19"/>
      <c r="Q48" s="22"/>
      <c r="R48" s="19"/>
      <c r="S48" s="22"/>
      <c r="T48" s="19"/>
      <c r="U48" s="6"/>
      <c r="V48" s="24"/>
      <c r="W48" s="17"/>
    </row>
    <row r="49" spans="1:23" ht="85.5" customHeight="1">
      <c r="A49" s="37"/>
      <c r="B49" s="34"/>
      <c r="C49" s="10"/>
      <c r="D49" s="35"/>
      <c r="E49" s="12"/>
      <c r="F49" s="36"/>
      <c r="G49" s="36"/>
      <c r="H49" s="36"/>
      <c r="I49" s="36"/>
      <c r="J49" s="36"/>
      <c r="K49" s="36"/>
      <c r="L49" s="11"/>
      <c r="M49" s="12"/>
      <c r="N49" s="12"/>
      <c r="O49" s="35"/>
      <c r="P49" s="35"/>
      <c r="Q49" s="12"/>
      <c r="R49" s="35"/>
      <c r="S49" s="12"/>
      <c r="T49" s="11"/>
      <c r="U49" s="13"/>
      <c r="V49" s="14"/>
      <c r="W49" s="10"/>
    </row>
    <row r="50" spans="1:23" ht="30" customHeight="1">
      <c r="A50" s="29" t="s">
        <v>21</v>
      </c>
      <c r="B50" s="21"/>
      <c r="C50" s="17"/>
      <c r="D50" s="19"/>
      <c r="E50" s="22"/>
      <c r="F50" s="23"/>
      <c r="G50" s="23"/>
      <c r="H50" s="23"/>
      <c r="I50" s="17"/>
      <c r="J50" s="23"/>
      <c r="K50" s="23"/>
      <c r="L50" s="19"/>
      <c r="M50" s="22"/>
      <c r="N50" s="22"/>
      <c r="O50" s="19"/>
      <c r="P50" s="19"/>
      <c r="Q50" s="22"/>
      <c r="R50" s="19"/>
      <c r="S50" s="22"/>
      <c r="T50" s="19"/>
      <c r="U50" s="6"/>
      <c r="V50" s="24"/>
      <c r="W50" s="17"/>
    </row>
    <row r="51" spans="1:23" ht="85.5" customHeight="1">
      <c r="A51" s="10"/>
      <c r="B51" s="10"/>
      <c r="C51" s="10"/>
      <c r="D51" s="42"/>
      <c r="E51" s="10"/>
      <c r="F51" s="16"/>
      <c r="G51" s="16"/>
      <c r="H51" s="16"/>
      <c r="I51" s="10"/>
      <c r="J51" s="16"/>
      <c r="K51" s="16"/>
      <c r="L51" s="42"/>
      <c r="M51" s="10"/>
      <c r="N51" s="10"/>
      <c r="O51" s="11"/>
      <c r="P51" s="42"/>
      <c r="Q51" s="11"/>
      <c r="R51" s="42"/>
      <c r="S51" s="12"/>
      <c r="T51" s="11"/>
      <c r="U51" s="13"/>
      <c r="V51" s="15"/>
      <c r="W51" s="10"/>
    </row>
    <row r="52" spans="1:23" ht="14.25" customHeight="1">
      <c r="A52" s="31"/>
      <c r="B52" s="31"/>
      <c r="C52" s="31"/>
      <c r="D52" s="31"/>
      <c r="E52" s="31"/>
      <c r="F52" s="27">
        <f>SUM(F8:F51)</f>
        <v>43299350</v>
      </c>
      <c r="G52" s="27">
        <f>SUM(G8:G51)</f>
        <v>43299350</v>
      </c>
      <c r="H52" s="27">
        <f>SUM(H8:H51)</f>
        <v>43299350</v>
      </c>
      <c r="I52" s="27">
        <f>SUM(I8:I51)</f>
        <v>0</v>
      </c>
      <c r="J52" s="27">
        <f>SUM(J8:J51)</f>
        <v>43299350</v>
      </c>
      <c r="K52" s="41">
        <f>SUM(K8:K51)</f>
        <v>43299350</v>
      </c>
      <c r="L52" s="27"/>
      <c r="M52" s="27"/>
      <c r="N52" s="27"/>
      <c r="O52" s="27"/>
      <c r="P52" s="27"/>
      <c r="Q52" s="27"/>
      <c r="R52" s="27"/>
      <c r="S52" s="27"/>
      <c r="T52" s="27"/>
      <c r="U52" s="27">
        <f>SUM(U8:U51)</f>
        <v>0</v>
      </c>
      <c r="V52" s="32"/>
      <c r="W52" s="27"/>
    </row>
  </sheetData>
  <autoFilter ref="A5:W52"/>
  <mergeCells count="17"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  <mergeCell ref="U4:V4"/>
    <mergeCell ref="X4:X5"/>
    <mergeCell ref="W4:W5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10503</vt:lpstr>
      <vt:lpstr>'10503'!Print_Area</vt:lpstr>
      <vt:lpstr>'10503'!Print_Titles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2016-04-11T09:37:46Z</cp:lastPrinted>
  <dcterms:created xsi:type="dcterms:W3CDTF">2014-08-20T10:21:56Z</dcterms:created>
  <dcterms:modified xsi:type="dcterms:W3CDTF">2016-04-11T09:42:44Z</dcterms:modified>
</cp:coreProperties>
</file>