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A8273\Desktop\工作資料\學產基金\學產月報\110年\10月份學產月報\"/>
    </mc:Choice>
  </mc:AlternateContent>
  <xr:revisionPtr revIDLastSave="0" documentId="8_{0558049E-3243-4457-BE36-ACE0BC516447}" xr6:coauthVersionLast="36" xr6:coauthVersionMax="36" xr10:uidLastSave="{00000000-0000-0000-0000-000000000000}"/>
  <bookViews>
    <workbookView xWindow="0" yWindow="0" windowWidth="28800" windowHeight="11565" xr2:uid="{5AB53420-E232-4218-9C5C-622AFF16D710}"/>
  </bookViews>
  <sheets>
    <sheet name="學產基金110年月份補（捐）助明細表" sheetId="1" r:id="rId1"/>
  </sheets>
  <definedNames>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E16" i="1" s="1"/>
  <c r="E15" i="1"/>
  <c r="E14" i="1"/>
  <c r="E13" i="1"/>
  <c r="E12" i="1"/>
  <c r="E11" i="1"/>
  <c r="E10" i="1"/>
  <c r="E9" i="1"/>
  <c r="E8" i="1"/>
  <c r="E7" i="1"/>
  <c r="E6" i="1"/>
  <c r="E5" i="1"/>
</calcChain>
</file>

<file path=xl/sharedStrings.xml><?xml version="1.0" encoding="utf-8"?>
<sst xmlns="http://schemas.openxmlformats.org/spreadsheetml/2006/main" count="42" uniqueCount="26">
  <si>
    <r>
      <t>學產基金</t>
    </r>
    <r>
      <rPr>
        <b/>
        <sz val="12"/>
        <rFont val="Times New Roman"/>
        <family val="1"/>
      </rPr>
      <t/>
    </r>
  </si>
  <si>
    <t>補（捐）助明細表</t>
    <phoneticPr fontId="3" type="noConversion"/>
  </si>
  <si>
    <r>
      <rPr>
        <sz val="12"/>
        <color indexed="8"/>
        <rFont val="標楷體"/>
        <family val="4"/>
        <charset val="136"/>
      </rPr>
      <t>中華民國</t>
    </r>
    <r>
      <rPr>
        <sz val="12"/>
        <rFont val="標楷體"/>
        <family val="4"/>
        <charset val="136"/>
      </rPr>
      <t>110</t>
    </r>
    <r>
      <rPr>
        <sz val="12"/>
        <color indexed="8"/>
        <rFont val="標楷體"/>
        <family val="4"/>
        <charset val="136"/>
      </rPr>
      <t>年度月份</t>
    </r>
    <phoneticPr fontId="3" type="noConversion"/>
  </si>
  <si>
    <t>受補 (捐) 助單位名稱</t>
    <phoneticPr fontId="3" type="noConversion"/>
  </si>
  <si>
    <t>補 (捐) 助計畫名稱</t>
    <phoneticPr fontId="3" type="noConversion"/>
  </si>
  <si>
    <t>列支科目名稱</t>
    <phoneticPr fontId="3" type="noConversion"/>
  </si>
  <si>
    <t>本年度撥付數</t>
  </si>
  <si>
    <t>本年度實際補助金額</t>
    <phoneticPr fontId="3" type="noConversion"/>
  </si>
  <si>
    <t>合計</t>
    <phoneticPr fontId="3" type="noConversion"/>
  </si>
  <si>
    <t>花蓮縣政府</t>
  </si>
  <si>
    <t>支付110年度第2梯次教育部學產基金補助培訓具特殊專長弱勢學生計畫(團體)</t>
    <phoneticPr fontId="3" type="noConversion"/>
  </si>
  <si>
    <t>補（協）助政府機關（構）</t>
  </si>
  <si>
    <t>國立臺東高級商業職業學校</t>
  </si>
  <si>
    <t>嘉義縣政府</t>
  </si>
  <si>
    <t>屏東縣政府</t>
  </si>
  <si>
    <t>桃園市政府教育局</t>
  </si>
  <si>
    <t>財團法人天主教善牧社會福利基金會</t>
  </si>
  <si>
    <t>支付110年度第2梯次教育部學產基金補助民間團體輔導高關懷學生計畫</t>
    <phoneticPr fontId="3" type="noConversion"/>
  </si>
  <si>
    <t>　捐助國內團體</t>
  </si>
  <si>
    <t>財團法人台灣兒童暨家庭扶助基金會附設南投縣私立家扶希望學園</t>
  </si>
  <si>
    <t>財團法人台中市私立張秀菊社會福利慈善事業基金會附設奇歷兒少之家</t>
  </si>
  <si>
    <t>財團法人慈懷社會福利基金會附設私立慈懷園</t>
  </si>
  <si>
    <t>四維學校財團法人花蓮縣四維高級中學</t>
  </si>
  <si>
    <t>捐助私校</t>
  </si>
  <si>
    <t>雲林縣私立大德工業商業職業學校</t>
  </si>
  <si>
    <t>支付110年度第2梯次教育部學產基金補助培訓具特殊專長弱勢學生計畫(個人)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</si>
</sst>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 "/>
    <numFmt numFmtId="177" formatCode="[=0]&quot;&quot;;#,##0"/>
  </numFmts>
  <fonts count="9">
    <font>
      <sz val="12"/>
      <color indexed="8"/>
      <name val="新細明體"/>
      <family val="1"/>
      <charset val="136"/>
    </font>
    <font>
      <b/>
      <sz val="14"/>
      <name val="標楷體"/>
      <family val="4"/>
      <charset val="136"/>
    </font>
    <font>
      <b/>
      <sz val="12"/>
      <name val="Times New Roman"/>
      <family val="1"/>
    </font>
    <font>
      <sz val="9"/>
      <name val="新細明體"/>
      <family val="1"/>
      <charset val="136"/>
    </font>
    <font>
      <sz val="10"/>
      <name val="標楷體"/>
      <family val="4"/>
      <charset val="136"/>
    </font>
    <font>
      <b/>
      <u/>
      <sz val="12"/>
      <name val="標楷體"/>
      <family val="4"/>
      <charset val="136"/>
    </font>
    <font>
      <sz val="12"/>
      <name val="標楷體"/>
      <family val="4"/>
      <charset val="136"/>
    </font>
    <font>
      <sz val="12"/>
      <color indexed="8"/>
      <name val="標楷體"/>
      <family val="4"/>
      <charset val="136"/>
    </font>
    <font>
      <sz val="12"/>
      <color indexed="8"/>
      <name val="Times New Roman"/>
      <family val="1"/>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2" borderId="0" xfId="0" applyFont="1" applyFill="1" applyAlignment="1">
      <alignment horizontal="center" vertical="center" wrapText="1"/>
    </xf>
    <xf numFmtId="0" fontId="4" fillId="0" borderId="0" xfId="0" applyFont="1" applyAlignment="1">
      <alignment horizontal="center" vertical="center"/>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0" xfId="0" applyFont="1">
      <alignment vertical="center"/>
    </xf>
    <xf numFmtId="0" fontId="7" fillId="0" borderId="0" xfId="0" applyFont="1" applyBorder="1">
      <alignment vertical="center"/>
    </xf>
    <xf numFmtId="41"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Alignment="1">
      <alignment vertical="center" wrapText="1"/>
    </xf>
    <xf numFmtId="177" fontId="7" fillId="0" borderId="2" xfId="0" applyNumberFormat="1" applyFont="1" applyBorder="1" applyAlignment="1">
      <alignment horizontal="right" vertical="center" wrapText="1"/>
    </xf>
    <xf numFmtId="41" fontId="6" fillId="0" borderId="2" xfId="0" applyNumberFormat="1" applyFont="1" applyFill="1" applyBorder="1" applyAlignment="1">
      <alignment horizontal="right" vertical="center" wrapText="1"/>
    </xf>
    <xf numFmtId="177" fontId="8" fillId="0" borderId="2" xfId="0" applyNumberFormat="1" applyFont="1" applyBorder="1" applyAlignment="1">
      <alignment horizontal="right" vertical="center" wrapText="1"/>
    </xf>
    <xf numFmtId="177" fontId="8" fillId="0" borderId="2" xfId="0" applyNumberFormat="1" applyFont="1" applyBorder="1" applyAlignment="1">
      <alignment vertical="center" wrapText="1"/>
    </xf>
    <xf numFmtId="176" fontId="7" fillId="0" borderId="0" xfId="0" applyNumberFormat="1" applyFont="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6BBA9-1AC1-4156-9646-2C46DAA506BB}">
  <sheetPr>
    <tabColor rgb="FFFFFF00"/>
  </sheetPr>
  <dimension ref="A1:G16"/>
  <sheetViews>
    <sheetView tabSelected="1" zoomScaleNormal="100" workbookViewId="0">
      <selection activeCell="A5" sqref="A5"/>
    </sheetView>
  </sheetViews>
  <sheetFormatPr defaultRowHeight="16.5"/>
  <cols>
    <col min="1" max="1" width="16" style="17" customWidth="1"/>
    <col min="2" max="2" width="19" style="17" customWidth="1"/>
    <col min="3" max="3" width="17.875" style="17" customWidth="1"/>
    <col min="4" max="4" width="16.75" style="22" customWidth="1"/>
    <col min="5" max="5" width="17" style="17" customWidth="1"/>
    <col min="6" max="16384" width="9" style="12"/>
  </cols>
  <sheetData>
    <row r="1" spans="1:7" s="2" customFormat="1" ht="19.5">
      <c r="A1" s="1" t="s">
        <v>0</v>
      </c>
      <c r="B1" s="1"/>
      <c r="C1" s="1"/>
      <c r="D1" s="1"/>
      <c r="E1" s="1"/>
    </row>
    <row r="2" spans="1:7" s="2" customFormat="1">
      <c r="A2" s="3" t="s">
        <v>1</v>
      </c>
      <c r="B2" s="3"/>
      <c r="C2" s="3"/>
      <c r="D2" s="3"/>
      <c r="E2" s="3"/>
    </row>
    <row r="3" spans="1:7" s="2" customFormat="1">
      <c r="A3" s="4" t="s">
        <v>2</v>
      </c>
      <c r="B3" s="4"/>
      <c r="C3" s="4"/>
      <c r="D3" s="4"/>
      <c r="E3" s="4"/>
    </row>
    <row r="4" spans="1:7" s="9" customFormat="1" ht="33">
      <c r="A4" s="5" t="s">
        <v>3</v>
      </c>
      <c r="B4" s="5" t="s">
        <v>4</v>
      </c>
      <c r="C4" s="5" t="s">
        <v>5</v>
      </c>
      <c r="D4" s="6" t="s">
        <v>6</v>
      </c>
      <c r="E4" s="7" t="s">
        <v>7</v>
      </c>
      <c r="F4" s="8"/>
      <c r="G4" s="8"/>
    </row>
    <row r="5" spans="1:7" ht="66">
      <c r="A5" s="10" t="s">
        <v>9</v>
      </c>
      <c r="B5" s="11" t="s">
        <v>10</v>
      </c>
      <c r="C5" s="15" t="s">
        <v>11</v>
      </c>
      <c r="D5" s="18">
        <v>283280</v>
      </c>
      <c r="E5" s="19">
        <f t="shared" ref="E5:E15" si="0">D5</f>
        <v>283280</v>
      </c>
      <c r="G5" s="13"/>
    </row>
    <row r="6" spans="1:7" ht="66">
      <c r="A6" s="10" t="s">
        <v>12</v>
      </c>
      <c r="B6" s="11" t="s">
        <v>10</v>
      </c>
      <c r="C6" s="15" t="s">
        <v>11</v>
      </c>
      <c r="D6" s="18">
        <v>100000</v>
      </c>
      <c r="E6" s="19">
        <f t="shared" si="0"/>
        <v>100000</v>
      </c>
      <c r="G6" s="13"/>
    </row>
    <row r="7" spans="1:7" ht="66">
      <c r="A7" s="10" t="s">
        <v>13</v>
      </c>
      <c r="B7" s="11" t="s">
        <v>10</v>
      </c>
      <c r="C7" s="15" t="s">
        <v>11</v>
      </c>
      <c r="D7" s="18">
        <v>100000</v>
      </c>
      <c r="E7" s="19">
        <f t="shared" si="0"/>
        <v>100000</v>
      </c>
      <c r="G7" s="13"/>
    </row>
    <row r="8" spans="1:7" ht="66">
      <c r="A8" s="10" t="s">
        <v>14</v>
      </c>
      <c r="B8" s="11" t="s">
        <v>10</v>
      </c>
      <c r="C8" s="15" t="s">
        <v>11</v>
      </c>
      <c r="D8" s="18">
        <v>585700</v>
      </c>
      <c r="E8" s="19">
        <f t="shared" si="0"/>
        <v>585700</v>
      </c>
      <c r="G8" s="13"/>
    </row>
    <row r="9" spans="1:7" ht="66">
      <c r="A9" s="10" t="s">
        <v>15</v>
      </c>
      <c r="B9" s="11" t="s">
        <v>10</v>
      </c>
      <c r="C9" s="15" t="s">
        <v>11</v>
      </c>
      <c r="D9" s="18">
        <v>480000</v>
      </c>
      <c r="E9" s="19">
        <f t="shared" si="0"/>
        <v>480000</v>
      </c>
    </row>
    <row r="10" spans="1:7" ht="66">
      <c r="A10" s="10" t="s">
        <v>16</v>
      </c>
      <c r="B10" s="11" t="s">
        <v>17</v>
      </c>
      <c r="C10" s="14" t="s">
        <v>18</v>
      </c>
      <c r="D10" s="18">
        <v>100000</v>
      </c>
      <c r="E10" s="19">
        <f t="shared" si="0"/>
        <v>100000</v>
      </c>
    </row>
    <row r="11" spans="1:7" ht="82.5">
      <c r="A11" s="10" t="s">
        <v>19</v>
      </c>
      <c r="B11" s="11" t="s">
        <v>17</v>
      </c>
      <c r="C11" s="14" t="s">
        <v>18</v>
      </c>
      <c r="D11" s="18">
        <v>78000</v>
      </c>
      <c r="E11" s="19">
        <f t="shared" si="0"/>
        <v>78000</v>
      </c>
    </row>
    <row r="12" spans="1:7" ht="82.5">
      <c r="A12" s="10" t="s">
        <v>20</v>
      </c>
      <c r="B12" s="11" t="s">
        <v>17</v>
      </c>
      <c r="C12" s="14" t="s">
        <v>18</v>
      </c>
      <c r="D12" s="18">
        <v>100000</v>
      </c>
      <c r="E12" s="19">
        <f t="shared" si="0"/>
        <v>100000</v>
      </c>
    </row>
    <row r="13" spans="1:7" ht="66">
      <c r="A13" s="10" t="s">
        <v>21</v>
      </c>
      <c r="B13" s="11" t="s">
        <v>17</v>
      </c>
      <c r="C13" s="14" t="s">
        <v>18</v>
      </c>
      <c r="D13" s="18">
        <v>100000</v>
      </c>
      <c r="E13" s="19">
        <f t="shared" si="0"/>
        <v>100000</v>
      </c>
    </row>
    <row r="14" spans="1:7" ht="66">
      <c r="A14" s="10" t="s">
        <v>22</v>
      </c>
      <c r="B14" s="11" t="s">
        <v>10</v>
      </c>
      <c r="C14" s="15" t="s">
        <v>23</v>
      </c>
      <c r="D14" s="18">
        <v>100000</v>
      </c>
      <c r="E14" s="19">
        <f t="shared" si="0"/>
        <v>100000</v>
      </c>
    </row>
    <row r="15" spans="1:7" ht="66">
      <c r="A15" s="10" t="s">
        <v>24</v>
      </c>
      <c r="B15" s="11" t="s">
        <v>25</v>
      </c>
      <c r="C15" s="15" t="s">
        <v>23</v>
      </c>
      <c r="D15" s="18">
        <v>51463</v>
      </c>
      <c r="E15" s="19">
        <f t="shared" si="0"/>
        <v>51463</v>
      </c>
    </row>
    <row r="16" spans="1:7">
      <c r="A16" s="16" t="s">
        <v>8</v>
      </c>
      <c r="B16" s="16"/>
      <c r="C16" s="16"/>
      <c r="D16" s="20">
        <f>SUM(D5:D15)</f>
        <v>2078443</v>
      </c>
      <c r="E16" s="21">
        <f>D16</f>
        <v>2078443</v>
      </c>
    </row>
  </sheetData>
  <mergeCells count="3">
    <mergeCell ref="A1:E1"/>
    <mergeCell ref="A2:E2"/>
    <mergeCell ref="A3:E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學產基金110年月份補（捐）助明細表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dcterms:created xsi:type="dcterms:W3CDTF">2021-11-16T01:29:19Z</dcterms:created>
  <dcterms:modified xsi:type="dcterms:W3CDTF">2021-11-16T01:29:56Z</dcterms:modified>
</cp:coreProperties>
</file>