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3429\Desktop\學產基金112年12月\113年1月\"/>
    </mc:Choice>
  </mc:AlternateContent>
  <xr:revisionPtr revIDLastSave="0" documentId="13_ncr:1_{406DD242-38F4-45E0-B063-90B123A020DE}" xr6:coauthVersionLast="36" xr6:coauthVersionMax="36" xr10:uidLastSave="{00000000-0000-0000-0000-000000000000}"/>
  <bookViews>
    <workbookView xWindow="0" yWindow="0" windowWidth="28800" windowHeight="12195" xr2:uid="{67039DAF-D7D6-4B06-99F3-383A3DB97376}"/>
  </bookViews>
  <sheets>
    <sheet name="學產基金113年3月份補（捐）助明細表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5" i="1"/>
  <c r="E19" i="1" l="1"/>
</calcChain>
</file>

<file path=xl/sharedStrings.xml><?xml version="1.0" encoding="utf-8"?>
<sst xmlns="http://schemas.openxmlformats.org/spreadsheetml/2006/main" count="51" uniqueCount="33">
  <si>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</si>
  <si>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</si>
  <si>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</si>
  <si>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</si>
  <si>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</si>
  <si>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</si>
  <si>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本年度實際補助金額</t>
    <phoneticPr fontId="3" type="noConversion"/>
  </si>
  <si>
    <t>合計</t>
    <phoneticPr fontId="3" type="noConversion"/>
  </si>
  <si>
    <t>補（協）助政府機關（構）</t>
  </si>
  <si>
    <t>臺北市政府教育局</t>
  </si>
  <si>
    <t>捐助私校</t>
  </si>
  <si>
    <t>113年度第1梯次教育部學產基金補助培訓具特殊專長弱勢學生計畫(團體)</t>
    <phoneticPr fontId="3" type="noConversion"/>
  </si>
  <si>
    <t>113年度第1梯次教育部學產基金補助民間團體輔導高關懷學生計畫</t>
    <phoneticPr fontId="3" type="noConversion"/>
  </si>
  <si>
    <t>捐助國內團體</t>
  </si>
  <si>
    <t>慰問、照護及濟助金</t>
  </si>
  <si>
    <t>朝陽科技大學</t>
  </si>
  <si>
    <t>教育部學產基金急難慰問金預撥經費(第85次)</t>
    <phoneticPr fontId="3" type="noConversion"/>
  </si>
  <si>
    <t>中華民國113年度3月份</t>
    <phoneticPr fontId="3" type="noConversion"/>
  </si>
  <si>
    <t>臺東縣政府</t>
  </si>
  <si>
    <t>南投縣政府</t>
  </si>
  <si>
    <t>基隆市政府</t>
  </si>
  <si>
    <t>臺中市政府教育局</t>
  </si>
  <si>
    <t>113年度第1梯次教育部學產基金補助培訓具特殊專長弱勢學生(個人)</t>
    <phoneticPr fontId="3" type="noConversion"/>
  </si>
  <si>
    <t>彰化縣政府</t>
  </si>
  <si>
    <t>113年度第1梯次教育部學產基金補助培訓具特殊專長弱勢學生教育計畫(團體)</t>
    <phoneticPr fontId="3" type="noConversion"/>
  </si>
  <si>
    <t>財團法人張老師基金會桃園分事務所</t>
  </si>
  <si>
    <t>社團法人台灣雲彩全人關懷協會</t>
  </si>
  <si>
    <t>113年度第1梯次教育部學產基金補助民間團體輔助高關懷學生計畫</t>
    <phoneticPr fontId="3" type="noConversion"/>
  </si>
  <si>
    <t>屏東縣私立民生高級家事商業職業學校</t>
  </si>
  <si>
    <t>屏榮學校財團法人屏東縣屏榮高級中學</t>
  </si>
  <si>
    <t>上騰學校財團法人花蓮縣上騰高級工商職業學校</t>
  </si>
  <si>
    <t>中信學校財團法人中信金融管理學院</t>
  </si>
  <si>
    <t>113年度第一梯次教育部學產基金補助培訓具特殊專長弱勢學生計畫(團體)(2隊)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</si>
</sst>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=0]&quot;&quot;;#,##0"/>
  </numFmts>
  <fonts count="9" x14ac:knownFonts="1">
    <font>
      <sz val="12"/>
      <color indexed="8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2"/>
      <color rgb="FF00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177" fontId="6" fillId="0" borderId="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177" fontId="6" fillId="0" borderId="2" xfId="0" applyNumberFormat="1" applyFont="1" applyBorder="1" applyAlignment="1">
      <alignment vertical="center" wrapText="1"/>
    </xf>
    <xf numFmtId="176" fontId="6" fillId="0" borderId="0" xfId="0" applyNumberFormat="1" applyFont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top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7254B-C6C3-4911-8ACF-49BF57E9BC25}">
  <sheetPr>
    <tabColor rgb="FFFFFF00"/>
  </sheetPr>
  <dimension ref="A1:F19"/>
  <sheetViews>
    <sheetView tabSelected="1" topLeftCell="A13" zoomScaleNormal="100" workbookViewId="0">
      <selection activeCell="F16" sqref="F16"/>
    </sheetView>
  </sheetViews>
  <sheetFormatPr defaultRowHeight="16.5" x14ac:dyDescent="0.25"/>
  <cols>
    <col min="1" max="1" width="16" style="10" customWidth="1"/>
    <col min="2" max="2" width="19" style="10" customWidth="1"/>
    <col min="3" max="3" width="25.125" style="10" customWidth="1"/>
    <col min="4" max="4" width="14" style="14" customWidth="1"/>
    <col min="5" max="5" width="17" style="10" customWidth="1"/>
    <col min="6" max="16384" width="9" style="10"/>
  </cols>
  <sheetData>
    <row r="1" spans="1:6" s="1" customFormat="1" ht="19.5" x14ac:dyDescent="0.25">
      <c r="A1" s="19" t="s">
        <v>0</v>
      </c>
      <c r="B1" s="19"/>
      <c r="C1" s="19"/>
      <c r="D1" s="19"/>
      <c r="E1" s="19"/>
    </row>
    <row r="2" spans="1:6" s="1" customFormat="1" x14ac:dyDescent="0.25">
      <c r="A2" s="20" t="s">
        <v>1</v>
      </c>
      <c r="B2" s="20"/>
      <c r="C2" s="20"/>
      <c r="D2" s="20"/>
      <c r="E2" s="20"/>
    </row>
    <row r="3" spans="1:6" s="1" customFormat="1" x14ac:dyDescent="0.25">
      <c r="A3" s="21" t="s">
        <v>17</v>
      </c>
      <c r="B3" s="22"/>
      <c r="C3" s="22"/>
      <c r="D3" s="22"/>
      <c r="E3" s="22"/>
    </row>
    <row r="4" spans="1:6" s="6" customFormat="1" ht="33" x14ac:dyDescent="0.25">
      <c r="A4" s="2" t="s">
        <v>2</v>
      </c>
      <c r="B4" s="2" t="s">
        <v>3</v>
      </c>
      <c r="C4" s="2" t="s">
        <v>4</v>
      </c>
      <c r="D4" s="3" t="s">
        <v>5</v>
      </c>
      <c r="E4" s="4" t="s">
        <v>6</v>
      </c>
      <c r="F4" s="5"/>
    </row>
    <row r="5" spans="1:6" ht="66" x14ac:dyDescent="0.25">
      <c r="A5" s="7" t="s">
        <v>18</v>
      </c>
      <c r="B5" s="17" t="s">
        <v>11</v>
      </c>
      <c r="C5" s="16" t="s">
        <v>8</v>
      </c>
      <c r="D5" s="8">
        <v>1038840</v>
      </c>
      <c r="E5" s="8">
        <f>D5</f>
        <v>1038840</v>
      </c>
      <c r="F5" s="9"/>
    </row>
    <row r="6" spans="1:6" ht="66" x14ac:dyDescent="0.25">
      <c r="A6" s="7" t="s">
        <v>19</v>
      </c>
      <c r="B6" s="17" t="s">
        <v>11</v>
      </c>
      <c r="C6" s="16" t="s">
        <v>8</v>
      </c>
      <c r="D6" s="8">
        <v>553000</v>
      </c>
      <c r="E6" s="8">
        <f t="shared" ref="E6:E18" si="0">D6</f>
        <v>553000</v>
      </c>
      <c r="F6" s="9"/>
    </row>
    <row r="7" spans="1:6" ht="66" x14ac:dyDescent="0.25">
      <c r="A7" s="7" t="s">
        <v>20</v>
      </c>
      <c r="B7" s="17" t="s">
        <v>11</v>
      </c>
      <c r="C7" s="16" t="s">
        <v>8</v>
      </c>
      <c r="D7" s="8">
        <v>90000</v>
      </c>
      <c r="E7" s="8">
        <f t="shared" si="0"/>
        <v>90000</v>
      </c>
      <c r="F7" s="9"/>
    </row>
    <row r="8" spans="1:6" ht="66" x14ac:dyDescent="0.25">
      <c r="A8" s="7" t="s">
        <v>21</v>
      </c>
      <c r="B8" s="17" t="s">
        <v>22</v>
      </c>
      <c r="C8" s="16" t="s">
        <v>8</v>
      </c>
      <c r="D8" s="8">
        <v>40000</v>
      </c>
      <c r="E8" s="8">
        <f t="shared" si="0"/>
        <v>40000</v>
      </c>
      <c r="F8" s="9"/>
    </row>
    <row r="9" spans="1:6" ht="66" x14ac:dyDescent="0.25">
      <c r="A9" s="7" t="s">
        <v>23</v>
      </c>
      <c r="B9" s="17" t="s">
        <v>24</v>
      </c>
      <c r="C9" s="16" t="s">
        <v>8</v>
      </c>
      <c r="D9" s="8">
        <v>236000</v>
      </c>
      <c r="E9" s="8">
        <f t="shared" si="0"/>
        <v>236000</v>
      </c>
      <c r="F9" s="9"/>
    </row>
    <row r="10" spans="1:6" ht="66" x14ac:dyDescent="0.25">
      <c r="A10" s="7" t="s">
        <v>9</v>
      </c>
      <c r="B10" s="17" t="s">
        <v>24</v>
      </c>
      <c r="C10" s="16" t="s">
        <v>8</v>
      </c>
      <c r="D10" s="8">
        <v>465000</v>
      </c>
      <c r="E10" s="8">
        <f t="shared" si="0"/>
        <v>465000</v>
      </c>
      <c r="F10" s="9"/>
    </row>
    <row r="11" spans="1:6" ht="66" x14ac:dyDescent="0.25">
      <c r="A11" s="7" t="s">
        <v>21</v>
      </c>
      <c r="B11" s="17" t="s">
        <v>11</v>
      </c>
      <c r="C11" s="16" t="s">
        <v>8</v>
      </c>
      <c r="D11" s="8">
        <v>1750000</v>
      </c>
      <c r="E11" s="8">
        <f t="shared" si="0"/>
        <v>1750000</v>
      </c>
      <c r="F11" s="9"/>
    </row>
    <row r="12" spans="1:6" ht="66" x14ac:dyDescent="0.25">
      <c r="A12" s="7" t="s">
        <v>25</v>
      </c>
      <c r="B12" s="17" t="s">
        <v>12</v>
      </c>
      <c r="C12" s="16" t="s">
        <v>13</v>
      </c>
      <c r="D12" s="8">
        <v>245000</v>
      </c>
      <c r="E12" s="8">
        <f t="shared" si="0"/>
        <v>245000</v>
      </c>
      <c r="F12" s="9"/>
    </row>
    <row r="13" spans="1:6" ht="66" x14ac:dyDescent="0.25">
      <c r="A13" s="7" t="s">
        <v>26</v>
      </c>
      <c r="B13" s="17" t="s">
        <v>27</v>
      </c>
      <c r="C13" s="16" t="s">
        <v>13</v>
      </c>
      <c r="D13" s="8">
        <v>139800</v>
      </c>
      <c r="E13" s="8">
        <f t="shared" si="0"/>
        <v>139800</v>
      </c>
      <c r="F13" s="9"/>
    </row>
    <row r="14" spans="1:6" ht="66" x14ac:dyDescent="0.25">
      <c r="A14" s="7" t="s">
        <v>28</v>
      </c>
      <c r="B14" s="17" t="s">
        <v>11</v>
      </c>
      <c r="C14" s="18" t="s">
        <v>10</v>
      </c>
      <c r="D14" s="8">
        <v>260000</v>
      </c>
      <c r="E14" s="8">
        <f t="shared" si="0"/>
        <v>260000</v>
      </c>
      <c r="F14" s="9"/>
    </row>
    <row r="15" spans="1:6" ht="66" x14ac:dyDescent="0.25">
      <c r="A15" s="7" t="s">
        <v>29</v>
      </c>
      <c r="B15" s="17" t="s">
        <v>11</v>
      </c>
      <c r="C15" s="18" t="s">
        <v>10</v>
      </c>
      <c r="D15" s="8">
        <v>170000</v>
      </c>
      <c r="E15" s="8">
        <f t="shared" si="0"/>
        <v>170000</v>
      </c>
      <c r="F15" s="9"/>
    </row>
    <row r="16" spans="1:6" ht="66" x14ac:dyDescent="0.25">
      <c r="A16" s="7" t="s">
        <v>30</v>
      </c>
      <c r="B16" s="17" t="s">
        <v>11</v>
      </c>
      <c r="C16" s="18" t="s">
        <v>10</v>
      </c>
      <c r="D16" s="8">
        <v>90000</v>
      </c>
      <c r="E16" s="8">
        <f t="shared" si="0"/>
        <v>90000</v>
      </c>
      <c r="F16" s="9"/>
    </row>
    <row r="17" spans="1:6" ht="66" x14ac:dyDescent="0.25">
      <c r="A17" s="7" t="s">
        <v>31</v>
      </c>
      <c r="B17" s="15" t="s">
        <v>32</v>
      </c>
      <c r="C17" s="18" t="s">
        <v>10</v>
      </c>
      <c r="D17" s="8">
        <v>280000</v>
      </c>
      <c r="E17" s="8">
        <f t="shared" si="0"/>
        <v>280000</v>
      </c>
      <c r="F17" s="9"/>
    </row>
    <row r="18" spans="1:6" ht="49.5" x14ac:dyDescent="0.25">
      <c r="A18" s="7" t="s">
        <v>15</v>
      </c>
      <c r="B18" s="15" t="s">
        <v>16</v>
      </c>
      <c r="C18" s="16" t="s">
        <v>14</v>
      </c>
      <c r="D18" s="8">
        <v>30000000</v>
      </c>
      <c r="E18" s="8">
        <f t="shared" si="0"/>
        <v>30000000</v>
      </c>
      <c r="F18" s="9"/>
    </row>
    <row r="19" spans="1:6" x14ac:dyDescent="0.25">
      <c r="A19" s="12" t="s">
        <v>7</v>
      </c>
      <c r="B19" s="12"/>
      <c r="C19" s="12"/>
      <c r="D19" s="11">
        <f>SUM(D5:D18)</f>
        <v>35357640</v>
      </c>
      <c r="E19" s="13">
        <f>D19</f>
        <v>35357640</v>
      </c>
    </row>
  </sheetData>
  <mergeCells count="3">
    <mergeCell ref="A1:E1"/>
    <mergeCell ref="A2:E2"/>
    <mergeCell ref="A3:E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學產基金113年3月份補（捐）助明細表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夏聖捷</dc:creator>
  <cp:lastModifiedBy>呂長鴻</cp:lastModifiedBy>
  <dcterms:created xsi:type="dcterms:W3CDTF">2023-12-14T03:01:24Z</dcterms:created>
  <dcterms:modified xsi:type="dcterms:W3CDTF">2024-04-18T01:44:37Z</dcterms:modified>
</cp:coreProperties>
</file>