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11700" windowHeight="6180" activeTab="0"/>
  </bookViews>
  <sheets>
    <sheet name="10412" sheetId="1" r:id="rId1"/>
    <sheet name="填寫參考" sheetId="2" r:id="rId2"/>
  </sheets>
  <definedNames/>
  <calcPr fullCalcOnLoad="1"/>
</workbook>
</file>

<file path=xl/comments1.xml><?xml version="1.0" encoding="utf-8"?>
<comments xmlns="http://schemas.openxmlformats.org/spreadsheetml/2006/main">
  <authors>
    <author>moejsmpc</author>
  </authors>
  <commentList>
    <comment ref="G7" authorId="0">
      <text>
        <r>
          <rPr>
            <b/>
            <sz val="9"/>
            <rFont val="細明體"/>
            <family val="3"/>
          </rPr>
          <t>學務科美慧</t>
        </r>
        <r>
          <rPr>
            <b/>
            <sz val="9"/>
            <rFont val="Tahoma"/>
            <family val="2"/>
          </rPr>
          <t>:1050104</t>
        </r>
        <r>
          <rPr>
            <b/>
            <sz val="9"/>
            <rFont val="細明體"/>
            <family val="3"/>
          </rPr>
          <t xml:space="preserve">經確認本次刊登無須經費支出。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<sst xmlns="http://schemas.openxmlformats.org/spreadsheetml/2006/main" count="173" uniqueCount="146">
  <si>
    <t>金額</t>
  </si>
  <si>
    <t>序號</t>
  </si>
  <si>
    <t>廣告主要內容</t>
  </si>
  <si>
    <t>刊登或播出時間</t>
  </si>
  <si>
    <t>次數</t>
  </si>
  <si>
    <t>合計</t>
  </si>
  <si>
    <t>承辦人</t>
  </si>
  <si>
    <t>單位主管</t>
  </si>
  <si>
    <t>(請核章)</t>
  </si>
  <si>
    <t>單位：元</t>
  </si>
  <si>
    <t>託播對象</t>
  </si>
  <si>
    <t>1.</t>
  </si>
  <si>
    <t>2.</t>
  </si>
  <si>
    <t>科長</t>
  </si>
  <si>
    <r>
      <t>註：
中央政府各機關執行立法院審查102年度中央政府總預算案所作決議之應行配合注意事項第4項略以：「各機關含附屬單位及依預算法第62條之1所定財團法人</t>
    </r>
    <r>
      <rPr>
        <b/>
        <sz val="12"/>
        <color indexed="10"/>
        <rFont val="標楷體"/>
        <family val="4"/>
      </rPr>
      <t>於平面媒體、網路媒體、廣播媒體及電視媒體</t>
    </r>
    <r>
      <rPr>
        <sz val="12"/>
        <rFont val="標楷體"/>
        <family val="4"/>
      </rPr>
      <t>辦理政策宣導相關之廣告，應按月於機關網站資訊公開區中單獨列示公布，並由各該主管機關按季彙整送立法院。」。</t>
    </r>
  </si>
  <si>
    <t>不定次數</t>
  </si>
  <si>
    <t>1.</t>
  </si>
  <si>
    <t>教育部104年閩南語語言能力認證考試</t>
  </si>
  <si>
    <t>4月1日至5月1日</t>
  </si>
  <si>
    <t>84檔次</t>
  </si>
  <si>
    <t>16面</t>
  </si>
  <si>
    <r>
      <rPr>
        <sz val="12"/>
        <rFont val="標楷體"/>
        <family val="4"/>
      </rPr>
      <t>單位主管</t>
    </r>
  </si>
  <si>
    <t>教育部104年度第2季政策宣導相關廣告執行情形表</t>
  </si>
  <si>
    <t>單位：元</t>
  </si>
  <si>
    <t>序號</t>
  </si>
  <si>
    <t>廣告主要內容</t>
  </si>
  <si>
    <t>刊登或播出時間</t>
  </si>
  <si>
    <t>次數</t>
  </si>
  <si>
    <t>託播對象</t>
  </si>
  <si>
    <t>工作計畫</t>
  </si>
  <si>
    <t>金額</t>
  </si>
  <si>
    <t>合計</t>
  </si>
  <si>
    <t>廣播電臺-協請行政院新聞傳播處於全國廣播電台宣傳考試訊息(公益託播)</t>
  </si>
  <si>
    <r>
      <t>終身教育行政及督導</t>
    </r>
  </si>
  <si>
    <t>電視廣告-協請行政院於台視、中視、華視、民視、原民台共計5家電視台撥放考試宣傳動畫(公益託播)</t>
  </si>
  <si>
    <t>1次</t>
  </si>
  <si>
    <t>相關網路及平臺宣傳(32個教學資源相關網站、5個組織協會相關網站、15個新住民相關網站、48個facebook、ptt專頁、18個相關部落格、20個台文系所網頁、81個社區大學網頁)</t>
  </si>
  <si>
    <t>寶島聯播網-寶島新聲、大千、主人電台共84檔次</t>
  </si>
  <si>
    <t>104年4月1日一次性刊登</t>
  </si>
  <si>
    <t>平面媒體-刊登考試宣傳海報於聯合晚報(四分之一版；新聞一則)</t>
  </si>
  <si>
    <t>1個月</t>
  </si>
  <si>
    <t>網路關鍵字-google關鍵字及電腦手機內文廣告</t>
  </si>
  <si>
    <t>104年4月23日一次性刊登</t>
  </si>
  <si>
    <t>網路新聞-Ezpr、istudy新聞、新頭殼、噓新聞網路各1則</t>
  </si>
  <si>
    <t>戶外平台海報刊登-台鐵車廂內海報-北(基隆新竹路段)、中(新竹彰化路段)、南(嘉義屏東路段)、東(樹林花蓮路段)</t>
  </si>
  <si>
    <t>原則請求鄉鎮市區公所協助於報名期間懸掛，實際懸掛期間則視其可協助期間為主</t>
  </si>
  <si>
    <t>紅布條-300*60CM(依103年考試報考人數最多之鄉鎮市區，共取90個鄉鎮市公所;另有7間國小、2間國中、1間鄉立圖書館、1個地區性台語協會主動索取協助宣傳)</t>
  </si>
  <si>
    <t>台文罔報封底廣告-4月份刊</t>
  </si>
  <si>
    <t>1111人力銀行Banner-1111人力銀行進修網內頁課程刊登、首頁banner、證照專區刊登、電子報露出</t>
  </si>
  <si>
    <t>2.</t>
  </si>
  <si>
    <t>宣傳4月份亞太大學交流會(UMAP)超短期交換計畫(SSTP)</t>
  </si>
  <si>
    <t>4月1日至4月30日</t>
  </si>
  <si>
    <t>6次</t>
  </si>
  <si>
    <t>印製500張海報，在國內6所大專校院進行校園宣傳</t>
  </si>
  <si>
    <t>104 國際及兩岸教育交流 01 辦理國際教育活動業務</t>
  </si>
  <si>
    <t>3.</t>
  </si>
  <si>
    <t>公告104年本部對外華語教學能力認證考試事項</t>
  </si>
  <si>
    <t>4月17日至4月22日(共4天，2家報紙/1天)</t>
  </si>
  <si>
    <t>8次</t>
  </si>
  <si>
    <t>聯合報、中國時報、自由時報、蘋果日報</t>
  </si>
  <si>
    <t>「國際及兩岸教育交流」計畫-04「鼓勵國外留學」</t>
  </si>
  <si>
    <t>4.</t>
  </si>
  <si>
    <t>【毒品 追追追】</t>
  </si>
  <si>
    <t>4月號刊</t>
  </si>
  <si>
    <t xml:space="preserve">1.104年教育部紫錐花運動青少年反毒企劃專刊委辦案
2.新小牛頓雜誌
3.於紫錐花運動網站以電子檔供民眾下載運用
</t>
  </si>
  <si>
    <t>學生事務與特殊教育行政及督導-04校園安全維護與防制學生藥物濫用</t>
  </si>
  <si>
    <t>5.</t>
  </si>
  <si>
    <t>【向音樂說YES向毒品說NO】</t>
  </si>
  <si>
    <t>1.104年教育部紫錐花運動青少年反毒企劃專刊委辦案
2.Taipeiwalker雜誌</t>
  </si>
  <si>
    <t>6.</t>
  </si>
  <si>
    <t>【主動戒治篇】</t>
  </si>
  <si>
    <t>4月15日起</t>
  </si>
  <si>
    <t>1.單張1款
2.於紫錐花運動網站以電子檔供民眾下載運用
3.圖檔製作</t>
  </si>
  <si>
    <t>7.</t>
  </si>
  <si>
    <t>網路小龍有禮</t>
  </si>
  <si>
    <t>5月4日至5月31日</t>
  </si>
  <si>
    <t>電視廣告-協請行政院於台視、中視、華視、民視、原民台共計5家電視台撥放宣傳動畫(公益託播)</t>
  </si>
  <si>
    <t>8.</t>
  </si>
  <si>
    <t>【害人不淺的K他命】</t>
  </si>
  <si>
    <t>5月號刊</t>
  </si>
  <si>
    <t>不定次數</t>
  </si>
  <si>
    <t>1.少年牛頓雜誌
2.於紫錐花運動網站以電子檔供民眾下載運用
3.104年教育部紫錐花運動青少年反毒企劃專刊委辦案，經費已列於104年4月份執行情形表，爰金額不再重複登列</t>
  </si>
  <si>
    <t>9.</t>
  </si>
  <si>
    <t>【拉K早晚膀胱被K.O.還會讓你做惡夢 】</t>
  </si>
  <si>
    <t>1.科學月刊
2.104年教育部紫錐花運動青少年反毒企劃專刊委辦案，經費已列於104年4月份執行情形表，爰金額不再重複登列</t>
  </si>
  <si>
    <t>10.</t>
  </si>
  <si>
    <t>【正確選擇篇】</t>
  </si>
  <si>
    <t>5月15日起</t>
  </si>
  <si>
    <t>11.</t>
  </si>
  <si>
    <t>宣導反毒</t>
  </si>
  <si>
    <t>5月份</t>
  </si>
  <si>
    <t>1頁次</t>
  </si>
  <si>
    <t>讀者文摘</t>
  </si>
  <si>
    <t>一般行政03分支</t>
  </si>
  <si>
    <t>12.</t>
  </si>
  <si>
    <t>美感生活美好行動-明信片徵選(報紙半十)</t>
  </si>
  <si>
    <t>6月26日</t>
  </si>
  <si>
    <t>1.中國時報
2.美感教育中長程計畫-第一期五年計畫(103至107年)
3.加值贈送</t>
  </si>
  <si>
    <t>師資培育與藝術教育行政及督導01分支</t>
  </si>
  <si>
    <t>13.</t>
  </si>
  <si>
    <t>危險場所不涉足 拒絕毒品才是酷</t>
  </si>
  <si>
    <t>6-7月</t>
  </si>
  <si>
    <t>1.於紫錐花運動網站以電子檔供民眾下載運用
2.6家無線電視台、超商、電影院
3.影片製作費</t>
  </si>
  <si>
    <r>
      <rPr>
        <sz val="12"/>
        <rFont val="標楷體"/>
        <family val="4"/>
      </rPr>
      <t>承辦人</t>
    </r>
  </si>
  <si>
    <r>
      <rPr>
        <sz val="12"/>
        <rFont val="標楷體"/>
        <family val="4"/>
      </rPr>
      <t>科長</t>
    </r>
  </si>
  <si>
    <r>
      <t>(</t>
    </r>
    <r>
      <rPr>
        <sz val="12"/>
        <rFont val="標楷體"/>
        <family val="4"/>
      </rPr>
      <t>請核章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</si>
  <si>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註：
中央政府各機關執行立法院審查</t>
    </r>
    <r>
      <rPr>
        <sz val="12"/>
        <rFont val="Times New Roman"/>
        <family val="1"/>
      </rPr>
      <t>102</t>
    </r>
    <r>
      <rPr>
        <sz val="12"/>
        <rFont val="標楷體"/>
        <family val="4"/>
      </rPr>
      <t>年度中央政府總預算案所作決議之應行配合注意事項第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項略以：「各機關含附屬單位及依預算法第</t>
    </r>
    <r>
      <rPr>
        <sz val="12"/>
        <rFont val="Times New Roman"/>
        <family val="1"/>
      </rPr>
      <t>62</t>
    </r>
    <r>
      <rPr>
        <sz val="12"/>
        <rFont val="標楷體"/>
        <family val="4"/>
      </rPr>
      <t>條之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所定財團法人</t>
    </r>
    <r>
      <rPr>
        <b/>
        <sz val="12"/>
        <color indexed="10"/>
        <rFont val="標楷體"/>
        <family val="4"/>
      </rPr>
      <t>於平面媒體、網路媒體、廣播媒體及電視媒體</t>
    </r>
    <r>
      <rPr>
        <sz val="12"/>
        <rFont val="標楷體"/>
        <family val="4"/>
      </rPr>
      <t>辦理政策宣導相關之廣告，應按月於機關網站資訊公開區中單獨列示公布，並由各該主管機關按季彙整送立法院。」。</t>
    </r>
  </si>
  <si>
    <t>工作計畫</t>
  </si>
  <si>
    <t>天下雜誌</t>
  </si>
  <si>
    <t>104-高等教育行政及督導-04改善教學研究環境及提升高等教育行政服務品質、師資培育與藝術教育行政及督導-03健全師資培育、資訊與科技教育行政及督導-02網路學習發展計畫、國際及兩岸教育交流-03辦理國際華語文教育等行政統籌款</t>
  </si>
  <si>
    <t>提升青年學生全球移動力整合行銷傳播案</t>
  </si>
  <si>
    <t>教育部104年度12月份政策宣導相關廣告執行情形表</t>
  </si>
  <si>
    <t xml:space="preserve">12/25 </t>
  </si>
  <si>
    <t>【無毒大丈夫】連載漫畫第9-13集</t>
  </si>
  <si>
    <t>學生事務與特殊教育行政及督導-04校園安全維護與防制學生藥物濫用</t>
  </si>
  <si>
    <t>12/1-12/31</t>
  </si>
  <si>
    <t>1.連載漫畫5款
2.於教育部紫錐花運動網站以電子圖檔供民眾下載運用
3.編製經費已列於104年11月份執行情形表，爰金額不再重複登列；又本漫畫主要刊載於本部網站，無須支出刊登經費</t>
  </si>
  <si>
    <t>104年家庭教育宣導(4128185專線宣導)</t>
  </si>
  <si>
    <t>12/4-12/18</t>
  </si>
  <si>
    <t>廣播廣告共265檔</t>
  </si>
  <si>
    <t>「關懷電台+新竹勞工電台+正聲臺中台+新營之聲+南方之音」等廣播電臺及「KISS聯播網節目Q&amp;A活動」</t>
  </si>
  <si>
    <t>104年度教育政策文宣通路採購案(終身教育行政督導等8個工作計畫</t>
  </si>
  <si>
    <t>防災CF託播</t>
  </si>
  <si>
    <t>12/8-12/12</t>
  </si>
  <si>
    <t>電視30秒檔次：95檔</t>
  </si>
  <si>
    <t>衛視中文台、中天娛樂台、三立都會台、東森YOYO台、卡通頻道」及防災音樂授權+演員授權費延長一年</t>
  </si>
  <si>
    <t>美感CF影片製作</t>
  </si>
  <si>
    <t>12/01-12/18</t>
  </si>
  <si>
    <t>「美感教育」電視廣告影片製作(規格30秒/檔)，包含廣告創意腳本、演員、拍攝後製剪輯、配音、音樂版授權1年等，驗收提供DBTC母帶2支、BTC播帶及DVD各3支</t>
  </si>
  <si>
    <t>社會大眾</t>
  </si>
  <si>
    <t>第二期技職教育再造宣導</t>
  </si>
  <si>
    <t>12/7-12/15</t>
  </si>
  <si>
    <t xml:space="preserve">104年第二期技職教育再造計畫論壇內容全版刊登      </t>
  </si>
  <si>
    <t>中國時報20全，全版刊登</t>
  </si>
  <si>
    <t xml:space="preserve">華語文能力測驗30秒CF，戶外影片宣導 </t>
  </si>
  <si>
    <t>12/17-12/23</t>
  </si>
  <si>
    <t>戶外商圈+百貨影城及美食街LCD聯播共224檔</t>
  </si>
  <si>
    <t>全台10個大型商圈(台北美麗華商圈、台南大遠百、高雄大遠百等)每天共播出約250檔+全台19個百貨影城美食街LCD聯播，及精選商圈 / 夜市戶外LED電視牆(桃園站前商圈、新竹站前商圈、高雄瑞豐夜市商圈等)每天約播出共224檔</t>
  </si>
  <si>
    <t>提升青年學生全球移動力</t>
  </si>
  <si>
    <t>12/12-12/18</t>
  </si>
  <si>
    <t>廣播廣告共245檔</t>
  </si>
  <si>
    <t>「KISS聯網-南投廣播、高雄大眾電台廣播廣告託播」並回饋「亞洲聯網_亞太電台廣播廣告、BEST好事聯播網花蓮蓮花電台廣播廣告、青春聯播網_高屏電台廣播廣告、青春聯播網_指南廣播廣告」等電臺及各地方電台口播訊息進行託播</t>
  </si>
  <si>
    <t>12/10-12/13</t>
  </si>
  <si>
    <t>電視廣告回饋共79檔</t>
  </si>
  <si>
    <t>無線電視7檔、有線電視19檔、MOD不指定檔次時段檔次20檔、數位電視不指定頻道與時段檔次33檔，共播出79檔</t>
  </si>
  <si>
    <t>8.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</si>
</sst>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.0_-;\-* #,##0.0_-;_-* &quot;-&quot;??_-;_-@_-"/>
    <numFmt numFmtId="181" formatCode="_-* #,##0_-;\-* #,##0_-;_-* &quot;-&quot;??_-;_-@_-"/>
    <numFmt numFmtId="182" formatCode="#,##0_);[Red]\(#,##0\)"/>
    <numFmt numFmtId="183" formatCode="0.0%"/>
    <numFmt numFmtId="184" formatCode="#,##0;[Red]#,##0"/>
    <numFmt numFmtId="185" formatCode="m&quot;月&quot;d&quot;日&quot;"/>
  </numFmts>
  <fonts count="53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b/>
      <sz val="16"/>
      <color indexed="10"/>
      <name val="標楷體"/>
      <family val="4"/>
    </font>
    <font>
      <b/>
      <sz val="12"/>
      <color indexed="10"/>
      <name val="標楷體"/>
      <family val="4"/>
    </font>
    <font>
      <sz val="9"/>
      <name val="標楷體"/>
      <family val="4"/>
    </font>
    <font>
      <b/>
      <sz val="12"/>
      <name val="標楷體"/>
      <family val="4"/>
    </font>
    <font>
      <sz val="12"/>
      <name val="Times New Roman"/>
      <family val="1"/>
    </font>
    <font>
      <sz val="11"/>
      <name val="標楷體"/>
      <family val="4"/>
    </font>
    <font>
      <b/>
      <sz val="9"/>
      <name val="細明體"/>
      <family val="3"/>
    </font>
    <font>
      <b/>
      <sz val="9"/>
      <name val="Tahoma"/>
      <family val="2"/>
    </font>
    <font>
      <sz val="9"/>
      <name val="Tahoma"/>
      <family val="2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b/>
      <sz val="8"/>
      <name val="新細明體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81" fontId="5" fillId="33" borderId="10" xfId="35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center" wrapText="1"/>
    </xf>
    <xf numFmtId="181" fontId="5" fillId="0" borderId="10" xfId="35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81" fontId="5" fillId="0" borderId="10" xfId="35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0" xfId="34" applyFont="1" applyAlignment="1">
      <alignment vertical="center"/>
      <protection/>
    </xf>
    <xf numFmtId="0" fontId="5" fillId="0" borderId="0" xfId="34" applyFont="1">
      <alignment/>
      <protection/>
    </xf>
    <xf numFmtId="0" fontId="5" fillId="0" borderId="0" xfId="0" applyFont="1" applyAlignment="1">
      <alignment horizontal="left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181" fontId="10" fillId="33" borderId="10" xfId="35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0" xfId="0" applyFont="1" applyBorder="1" applyAlignment="1">
      <alignment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1" fillId="0" borderId="0" xfId="0" applyFont="1" applyAlignment="1">
      <alignment wrapText="1"/>
    </xf>
    <xf numFmtId="3" fontId="5" fillId="0" borderId="10" xfId="0" applyNumberFormat="1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19" borderId="10" xfId="0" applyFont="1" applyFill="1" applyBorder="1" applyAlignment="1">
      <alignment horizontal="left" vertical="center" wrapText="1"/>
    </xf>
    <xf numFmtId="0" fontId="5" fillId="19" borderId="1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top" wrapText="1"/>
    </xf>
    <xf numFmtId="181" fontId="5" fillId="0" borderId="10" xfId="35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shrinkToFit="1"/>
    </xf>
    <xf numFmtId="0" fontId="12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181" fontId="5" fillId="0" borderId="10" xfId="35" applyNumberFormat="1" applyFont="1" applyFill="1" applyBorder="1" applyAlignment="1">
      <alignment horizontal="left" vertical="center" wrapText="1"/>
    </xf>
    <xf numFmtId="181" fontId="5" fillId="0" borderId="11" xfId="35" applyNumberFormat="1" applyFont="1" applyFill="1" applyBorder="1" applyAlignment="1">
      <alignment horizontal="left" vertical="center" wrapText="1"/>
    </xf>
    <xf numFmtId="181" fontId="5" fillId="3" borderId="10" xfId="35" applyNumberFormat="1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181" fontId="5" fillId="0" borderId="11" xfId="35" applyNumberFormat="1" applyFont="1" applyFill="1" applyBorder="1" applyAlignment="1">
      <alignment horizontal="center" vertical="center" wrapText="1"/>
    </xf>
    <xf numFmtId="181" fontId="5" fillId="0" borderId="13" xfId="35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6" fillId="0" borderId="0" xfId="34" applyFont="1" applyAlignment="1">
      <alignment horizontal="center" vertical="center"/>
      <protection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181" fontId="5" fillId="0" borderId="11" xfId="35" applyNumberFormat="1" applyFont="1" applyFill="1" applyBorder="1" applyAlignment="1">
      <alignment horizontal="right" vertical="center" wrapText="1"/>
    </xf>
    <xf numFmtId="181" fontId="5" fillId="0" borderId="14" xfId="35" applyNumberFormat="1" applyFont="1" applyFill="1" applyBorder="1" applyAlignment="1">
      <alignment horizontal="right" vertical="center" wrapText="1"/>
    </xf>
    <xf numFmtId="181" fontId="5" fillId="0" borderId="13" xfId="35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政策宣導按月上網公告(終身教育司-10202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zoomScale="75" zoomScaleNormal="75" zoomScalePageLayoutView="0" workbookViewId="0" topLeftCell="A1">
      <selection activeCell="B4" sqref="B4"/>
    </sheetView>
  </sheetViews>
  <sheetFormatPr defaultColWidth="9.00390625" defaultRowHeight="16.5"/>
  <cols>
    <col min="1" max="1" width="5.625" style="11" customWidth="1"/>
    <col min="2" max="2" width="30.00390625" style="16" bestFit="1" customWidth="1"/>
    <col min="3" max="3" width="18.00390625" style="16" customWidth="1"/>
    <col min="4" max="4" width="10.125" style="16" customWidth="1"/>
    <col min="5" max="5" width="17.00390625" style="16" customWidth="1"/>
    <col min="6" max="6" width="12.50390625" style="16" hidden="1" customWidth="1"/>
    <col min="7" max="7" width="14.875" style="16" customWidth="1"/>
    <col min="8" max="8" width="19.875" style="16" customWidth="1"/>
    <col min="9" max="9" width="12.625" style="15" customWidth="1"/>
    <col min="10" max="16384" width="8.875" style="7" customWidth="1"/>
  </cols>
  <sheetData>
    <row r="1" spans="1:9" ht="21" customHeight="1">
      <c r="A1" s="73" t="s">
        <v>111</v>
      </c>
      <c r="B1" s="73"/>
      <c r="C1" s="73"/>
      <c r="D1" s="73"/>
      <c r="E1" s="73"/>
      <c r="F1" s="73"/>
      <c r="G1" s="73"/>
      <c r="H1" s="1"/>
      <c r="I1" s="7"/>
    </row>
    <row r="2" spans="2:9" ht="16.5">
      <c r="B2" s="8"/>
      <c r="C2" s="8"/>
      <c r="D2" s="8"/>
      <c r="E2" s="8"/>
      <c r="F2" s="8"/>
      <c r="G2" s="8"/>
      <c r="H2" s="9"/>
      <c r="I2" s="9"/>
    </row>
    <row r="3" spans="1:9" ht="21">
      <c r="A3" s="61"/>
      <c r="B3" s="8"/>
      <c r="C3" s="8"/>
      <c r="D3" s="8"/>
      <c r="E3" s="8"/>
      <c r="F3" s="8"/>
      <c r="G3" s="6" t="s">
        <v>9</v>
      </c>
      <c r="H3" s="9"/>
      <c r="I3" s="7"/>
    </row>
    <row r="4" spans="1:7" s="11" customFormat="1" ht="73.5" customHeight="1">
      <c r="A4" s="2" t="s">
        <v>1</v>
      </c>
      <c r="B4" s="3" t="s">
        <v>2</v>
      </c>
      <c r="C4" s="3" t="s">
        <v>3</v>
      </c>
      <c r="D4" s="3" t="s">
        <v>4</v>
      </c>
      <c r="E4" s="3" t="s">
        <v>10</v>
      </c>
      <c r="F4" s="18" t="s">
        <v>107</v>
      </c>
      <c r="G4" s="4" t="s">
        <v>0</v>
      </c>
    </row>
    <row r="5" spans="1:7" s="12" customFormat="1" ht="42" customHeight="1">
      <c r="A5" s="62"/>
      <c r="B5" s="19"/>
      <c r="C5" s="19"/>
      <c r="D5" s="19"/>
      <c r="E5" s="62" t="s">
        <v>5</v>
      </c>
      <c r="F5" s="62"/>
      <c r="G5" s="66">
        <f>SUM(G6:G14)</f>
        <v>3358479</v>
      </c>
    </row>
    <row r="6" spans="1:7" s="12" customFormat="1" ht="66" customHeight="1">
      <c r="A6" s="26" t="s">
        <v>11</v>
      </c>
      <c r="B6" s="22" t="s">
        <v>110</v>
      </c>
      <c r="C6" s="67" t="s">
        <v>112</v>
      </c>
      <c r="D6" s="22">
        <v>1</v>
      </c>
      <c r="E6" s="22" t="s">
        <v>108</v>
      </c>
      <c r="F6" s="22" t="s">
        <v>109</v>
      </c>
      <c r="G6" s="65">
        <v>1070000</v>
      </c>
    </row>
    <row r="7" spans="1:7" s="12" customFormat="1" ht="226.5" customHeight="1">
      <c r="A7" s="26" t="s">
        <v>12</v>
      </c>
      <c r="B7" s="49" t="s">
        <v>113</v>
      </c>
      <c r="C7" s="22" t="s">
        <v>115</v>
      </c>
      <c r="D7" s="48" t="s">
        <v>15</v>
      </c>
      <c r="E7" s="22" t="s">
        <v>116</v>
      </c>
      <c r="F7" s="63" t="s">
        <v>114</v>
      </c>
      <c r="G7" s="64">
        <v>0</v>
      </c>
    </row>
    <row r="8" spans="1:7" s="12" customFormat="1" ht="134.25" customHeight="1">
      <c r="A8" s="26" t="s">
        <v>55</v>
      </c>
      <c r="B8" s="22" t="s">
        <v>117</v>
      </c>
      <c r="C8" s="22" t="s">
        <v>118</v>
      </c>
      <c r="D8" s="22" t="s">
        <v>119</v>
      </c>
      <c r="E8" s="22" t="s">
        <v>120</v>
      </c>
      <c r="F8" s="68" t="s">
        <v>121</v>
      </c>
      <c r="G8" s="64">
        <v>11350</v>
      </c>
    </row>
    <row r="9" spans="1:7" s="12" customFormat="1" ht="135.75" customHeight="1">
      <c r="A9" s="26" t="s">
        <v>61</v>
      </c>
      <c r="B9" s="22" t="s">
        <v>122</v>
      </c>
      <c r="C9" s="22" t="s">
        <v>123</v>
      </c>
      <c r="D9" s="22" t="s">
        <v>124</v>
      </c>
      <c r="E9" s="22" t="s">
        <v>125</v>
      </c>
      <c r="F9" s="88"/>
      <c r="G9" s="64">
        <v>549461</v>
      </c>
    </row>
    <row r="10" spans="1:7" s="12" customFormat="1" ht="373.5" customHeight="1">
      <c r="A10" s="26" t="s">
        <v>66</v>
      </c>
      <c r="B10" s="22" t="s">
        <v>126</v>
      </c>
      <c r="C10" s="22" t="s">
        <v>127</v>
      </c>
      <c r="D10" s="22" t="s">
        <v>128</v>
      </c>
      <c r="E10" s="22" t="s">
        <v>129</v>
      </c>
      <c r="F10" s="88"/>
      <c r="G10" s="64">
        <v>650000</v>
      </c>
    </row>
    <row r="11" spans="1:7" s="12" customFormat="1" ht="119.25" customHeight="1">
      <c r="A11" s="26" t="s">
        <v>69</v>
      </c>
      <c r="B11" s="22" t="s">
        <v>130</v>
      </c>
      <c r="C11" s="22" t="s">
        <v>131</v>
      </c>
      <c r="D11" s="22" t="s">
        <v>132</v>
      </c>
      <c r="E11" s="22" t="s">
        <v>133</v>
      </c>
      <c r="F11" s="88"/>
      <c r="G11" s="64">
        <v>430000</v>
      </c>
    </row>
    <row r="12" spans="1:7" s="12" customFormat="1" ht="277.5" customHeight="1">
      <c r="A12" s="26" t="s">
        <v>73</v>
      </c>
      <c r="B12" s="22" t="s">
        <v>134</v>
      </c>
      <c r="C12" s="22" t="s">
        <v>135</v>
      </c>
      <c r="D12" s="22" t="s">
        <v>136</v>
      </c>
      <c r="E12" s="22" t="s">
        <v>137</v>
      </c>
      <c r="F12" s="88"/>
      <c r="G12" s="64">
        <v>632635</v>
      </c>
    </row>
    <row r="13" spans="1:7" s="12" customFormat="1" ht="285.75" customHeight="1">
      <c r="A13" s="70" t="s">
        <v>145</v>
      </c>
      <c r="B13" s="68" t="s">
        <v>138</v>
      </c>
      <c r="C13" s="22" t="s">
        <v>139</v>
      </c>
      <c r="D13" s="22" t="s">
        <v>140</v>
      </c>
      <c r="E13" s="22" t="s">
        <v>141</v>
      </c>
      <c r="F13" s="88"/>
      <c r="G13" s="64">
        <v>15033</v>
      </c>
    </row>
    <row r="14" spans="1:7" s="12" customFormat="1" ht="178.5" customHeight="1">
      <c r="A14" s="71"/>
      <c r="B14" s="89"/>
      <c r="C14" s="22" t="s">
        <v>142</v>
      </c>
      <c r="D14" s="22" t="s">
        <v>143</v>
      </c>
      <c r="E14" s="22" t="s">
        <v>144</v>
      </c>
      <c r="F14" s="89"/>
      <c r="G14" s="64">
        <v>0</v>
      </c>
    </row>
    <row r="15" spans="1:9" s="13" customFormat="1" ht="15.75" hidden="1">
      <c r="A15" s="11" t="s">
        <v>6</v>
      </c>
      <c r="B15" s="14"/>
      <c r="C15" s="14" t="s">
        <v>13</v>
      </c>
      <c r="D15" s="14"/>
      <c r="E15" s="14" t="s">
        <v>7</v>
      </c>
      <c r="F15" s="14"/>
      <c r="G15" s="14"/>
      <c r="H15" s="14"/>
      <c r="I15" s="15"/>
    </row>
    <row r="16" spans="1:6" ht="15.75" hidden="1">
      <c r="A16" s="11" t="s">
        <v>8</v>
      </c>
      <c r="C16" s="13" t="s">
        <v>8</v>
      </c>
      <c r="E16" s="13" t="s">
        <v>8</v>
      </c>
      <c r="F16" s="13"/>
    </row>
    <row r="17" ht="15.75" hidden="1"/>
    <row r="18" spans="1:8" ht="81" customHeight="1">
      <c r="A18" s="74" t="s">
        <v>14</v>
      </c>
      <c r="B18" s="74"/>
      <c r="C18" s="74"/>
      <c r="D18" s="74"/>
      <c r="E18" s="74"/>
      <c r="F18" s="74"/>
      <c r="G18" s="74"/>
      <c r="H18" s="17"/>
    </row>
  </sheetData>
  <sheetProtection/>
  <mergeCells count="5">
    <mergeCell ref="A1:G1"/>
    <mergeCell ref="A18:G18"/>
    <mergeCell ref="F8:F14"/>
    <mergeCell ref="B13:B14"/>
    <mergeCell ref="A13:A14"/>
  </mergeCells>
  <printOptions horizontalCentered="1"/>
  <pageMargins left="0.1968503937007874" right="0.11811023622047245" top="0.4724409448818898" bottom="0.3937007874015748" header="0.5118110236220472" footer="0.31496062992125984"/>
  <pageSetup fitToHeight="0" fitToWidth="1" horizontalDpi="600" verticalDpi="600" orientation="portrait" paperSize="9" r:id="rId3"/>
  <headerFooter alignWithMargins="0">
    <oddFooter>&amp;C第 &amp;P 頁，共 &amp;N 頁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D8" sqref="D8"/>
    </sheetView>
  </sheetViews>
  <sheetFormatPr defaultColWidth="9.00390625" defaultRowHeight="16.5"/>
  <cols>
    <col min="1" max="1" width="6.375" style="60" customWidth="1"/>
    <col min="2" max="2" width="17.25390625" style="56" customWidth="1"/>
    <col min="3" max="3" width="13.50390625" style="58" customWidth="1"/>
    <col min="4" max="4" width="20.875" style="58" customWidth="1"/>
    <col min="5" max="5" width="30.375" style="56" customWidth="1"/>
    <col min="6" max="6" width="11.875" style="56" customWidth="1"/>
    <col min="7" max="7" width="14.875" style="59" customWidth="1"/>
    <col min="8" max="8" width="19.875" style="56" customWidth="1"/>
    <col min="9" max="9" width="12.625" style="55" customWidth="1"/>
    <col min="10" max="16384" width="8.875" style="60" customWidth="1"/>
  </cols>
  <sheetData>
    <row r="1" spans="1:8" s="29" customFormat="1" ht="21" customHeight="1">
      <c r="A1" s="78" t="s">
        <v>22</v>
      </c>
      <c r="B1" s="78"/>
      <c r="C1" s="78"/>
      <c r="D1" s="78"/>
      <c r="E1" s="78"/>
      <c r="F1" s="78"/>
      <c r="G1" s="78"/>
      <c r="H1" s="28"/>
    </row>
    <row r="2" spans="2:9" s="7" customFormat="1" ht="15.75">
      <c r="B2" s="8"/>
      <c r="C2" s="8"/>
      <c r="D2" s="30"/>
      <c r="E2" s="8"/>
      <c r="F2" s="8"/>
      <c r="G2" s="8"/>
      <c r="H2" s="9"/>
      <c r="I2" s="9"/>
    </row>
    <row r="3" spans="1:8" s="7" customFormat="1" ht="21.75">
      <c r="A3" s="10"/>
      <c r="B3" s="8"/>
      <c r="C3" s="8"/>
      <c r="D3" s="30"/>
      <c r="E3" s="8"/>
      <c r="F3" s="8"/>
      <c r="G3" s="6" t="s">
        <v>23</v>
      </c>
      <c r="H3" s="9"/>
    </row>
    <row r="4" spans="1:7" s="35" customFormat="1" ht="44.25" customHeight="1">
      <c r="A4" s="31" t="s">
        <v>24</v>
      </c>
      <c r="B4" s="32" t="s">
        <v>25</v>
      </c>
      <c r="C4" s="32" t="s">
        <v>26</v>
      </c>
      <c r="D4" s="32" t="s">
        <v>27</v>
      </c>
      <c r="E4" s="32" t="s">
        <v>28</v>
      </c>
      <c r="F4" s="33" t="s">
        <v>29</v>
      </c>
      <c r="G4" s="34" t="s">
        <v>30</v>
      </c>
    </row>
    <row r="5" spans="1:7" s="40" customFormat="1" ht="24.75" customHeight="1">
      <c r="A5" s="36"/>
      <c r="B5" s="37"/>
      <c r="C5" s="38"/>
      <c r="D5" s="39"/>
      <c r="E5" s="23" t="s">
        <v>31</v>
      </c>
      <c r="F5" s="23"/>
      <c r="G5" s="24">
        <f>SUM(G6:G28)</f>
        <v>1271670</v>
      </c>
    </row>
    <row r="6" spans="1:7" s="40" customFormat="1" ht="57" customHeight="1">
      <c r="A6" s="79" t="s">
        <v>16</v>
      </c>
      <c r="B6" s="68" t="s">
        <v>17</v>
      </c>
      <c r="C6" s="68" t="s">
        <v>18</v>
      </c>
      <c r="D6" s="41">
        <v>1591</v>
      </c>
      <c r="E6" s="42" t="s">
        <v>32</v>
      </c>
      <c r="F6" s="82" t="s">
        <v>33</v>
      </c>
      <c r="G6" s="21">
        <v>0</v>
      </c>
    </row>
    <row r="7" spans="1:7" s="40" customFormat="1" ht="75.75" customHeight="1">
      <c r="A7" s="80"/>
      <c r="B7" s="72"/>
      <c r="C7" s="72"/>
      <c r="D7" s="25">
        <v>127</v>
      </c>
      <c r="E7" s="42" t="s">
        <v>34</v>
      </c>
      <c r="F7" s="83"/>
      <c r="G7" s="21">
        <v>0</v>
      </c>
    </row>
    <row r="8" spans="1:7" s="40" customFormat="1" ht="117.75" customHeight="1">
      <c r="A8" s="80"/>
      <c r="B8" s="72"/>
      <c r="C8" s="72"/>
      <c r="D8" s="43" t="s">
        <v>35</v>
      </c>
      <c r="E8" s="44" t="s">
        <v>36</v>
      </c>
      <c r="F8" s="83"/>
      <c r="G8" s="85">
        <v>250000</v>
      </c>
    </row>
    <row r="9" spans="1:7" s="40" customFormat="1" ht="39.75" customHeight="1">
      <c r="A9" s="80"/>
      <c r="B9" s="72"/>
      <c r="C9" s="72"/>
      <c r="D9" s="25" t="s">
        <v>19</v>
      </c>
      <c r="E9" s="42" t="s">
        <v>37</v>
      </c>
      <c r="F9" s="83"/>
      <c r="G9" s="86"/>
    </row>
    <row r="10" spans="1:7" s="40" customFormat="1" ht="51" customHeight="1">
      <c r="A10" s="80"/>
      <c r="B10" s="72"/>
      <c r="C10" s="72"/>
      <c r="D10" s="43" t="s">
        <v>38</v>
      </c>
      <c r="E10" s="42" t="s">
        <v>39</v>
      </c>
      <c r="F10" s="83"/>
      <c r="G10" s="86"/>
    </row>
    <row r="11" spans="1:7" s="40" customFormat="1" ht="39.75" customHeight="1">
      <c r="A11" s="80"/>
      <c r="B11" s="72"/>
      <c r="C11" s="72"/>
      <c r="D11" s="25" t="s">
        <v>40</v>
      </c>
      <c r="E11" s="42" t="s">
        <v>41</v>
      </c>
      <c r="F11" s="83"/>
      <c r="G11" s="86"/>
    </row>
    <row r="12" spans="1:7" s="40" customFormat="1" ht="55.5" customHeight="1">
      <c r="A12" s="80"/>
      <c r="B12" s="72"/>
      <c r="C12" s="72"/>
      <c r="D12" s="43" t="s">
        <v>42</v>
      </c>
      <c r="E12" s="42" t="s">
        <v>43</v>
      </c>
      <c r="F12" s="83"/>
      <c r="G12" s="86"/>
    </row>
    <row r="13" spans="1:7" s="40" customFormat="1" ht="90" customHeight="1">
      <c r="A13" s="80"/>
      <c r="B13" s="72"/>
      <c r="C13" s="72"/>
      <c r="D13" s="25" t="s">
        <v>20</v>
      </c>
      <c r="E13" s="42" t="s">
        <v>44</v>
      </c>
      <c r="F13" s="83"/>
      <c r="G13" s="86"/>
    </row>
    <row r="14" spans="1:7" s="40" customFormat="1" ht="119.25" customHeight="1">
      <c r="A14" s="80"/>
      <c r="B14" s="72"/>
      <c r="C14" s="72"/>
      <c r="D14" s="43" t="s">
        <v>45</v>
      </c>
      <c r="E14" s="44" t="s">
        <v>46</v>
      </c>
      <c r="F14" s="83"/>
      <c r="G14" s="86"/>
    </row>
    <row r="15" spans="1:7" s="40" customFormat="1" ht="23.25" customHeight="1">
      <c r="A15" s="80"/>
      <c r="B15" s="72"/>
      <c r="C15" s="72"/>
      <c r="D15" s="25" t="s">
        <v>40</v>
      </c>
      <c r="E15" s="42" t="s">
        <v>47</v>
      </c>
      <c r="F15" s="83"/>
      <c r="G15" s="86"/>
    </row>
    <row r="16" spans="1:7" s="40" customFormat="1" ht="81" customHeight="1">
      <c r="A16" s="81"/>
      <c r="B16" s="69"/>
      <c r="C16" s="69"/>
      <c r="D16" s="25" t="s">
        <v>40</v>
      </c>
      <c r="E16" s="42" t="s">
        <v>48</v>
      </c>
      <c r="F16" s="84"/>
      <c r="G16" s="87"/>
    </row>
    <row r="17" spans="1:7" s="12" customFormat="1" ht="86.25" customHeight="1">
      <c r="A17" s="26" t="s">
        <v>49</v>
      </c>
      <c r="B17" s="22" t="s">
        <v>50</v>
      </c>
      <c r="C17" s="22" t="s">
        <v>51</v>
      </c>
      <c r="D17" s="22" t="s">
        <v>52</v>
      </c>
      <c r="E17" s="20" t="s">
        <v>53</v>
      </c>
      <c r="F17" s="45" t="s">
        <v>54</v>
      </c>
      <c r="G17" s="21">
        <v>5000</v>
      </c>
    </row>
    <row r="18" spans="1:7" s="12" customFormat="1" ht="99.75" customHeight="1">
      <c r="A18" s="26" t="s">
        <v>55</v>
      </c>
      <c r="B18" s="22" t="s">
        <v>56</v>
      </c>
      <c r="C18" s="22" t="s">
        <v>57</v>
      </c>
      <c r="D18" s="22" t="s">
        <v>58</v>
      </c>
      <c r="E18" s="20" t="s">
        <v>59</v>
      </c>
      <c r="F18" s="23" t="s">
        <v>60</v>
      </c>
      <c r="G18" s="46">
        <v>98870</v>
      </c>
    </row>
    <row r="19" spans="1:7" s="12" customFormat="1" ht="121.5" customHeight="1">
      <c r="A19" s="26" t="s">
        <v>61</v>
      </c>
      <c r="B19" s="47" t="s">
        <v>62</v>
      </c>
      <c r="C19" s="48" t="s">
        <v>63</v>
      </c>
      <c r="D19" s="48" t="s">
        <v>15</v>
      </c>
      <c r="E19" s="20" t="s">
        <v>64</v>
      </c>
      <c r="F19" s="5" t="s">
        <v>65</v>
      </c>
      <c r="G19" s="75">
        <v>718000</v>
      </c>
    </row>
    <row r="20" spans="1:7" s="12" customFormat="1" ht="111" customHeight="1">
      <c r="A20" s="26" t="s">
        <v>66</v>
      </c>
      <c r="B20" s="22" t="s">
        <v>67</v>
      </c>
      <c r="C20" s="48" t="s">
        <v>63</v>
      </c>
      <c r="D20" s="48" t="s">
        <v>15</v>
      </c>
      <c r="E20" s="20" t="s">
        <v>68</v>
      </c>
      <c r="F20" s="5" t="s">
        <v>65</v>
      </c>
      <c r="G20" s="76"/>
    </row>
    <row r="21" spans="1:7" s="12" customFormat="1" ht="93.75" customHeight="1">
      <c r="A21" s="26" t="s">
        <v>69</v>
      </c>
      <c r="B21" s="49" t="s">
        <v>70</v>
      </c>
      <c r="C21" s="48" t="s">
        <v>71</v>
      </c>
      <c r="D21" s="48" t="s">
        <v>15</v>
      </c>
      <c r="E21" s="20" t="s">
        <v>72</v>
      </c>
      <c r="F21" s="5" t="s">
        <v>65</v>
      </c>
      <c r="G21" s="21">
        <v>6000</v>
      </c>
    </row>
    <row r="22" spans="1:7" s="12" customFormat="1" ht="64.5">
      <c r="A22" s="26" t="s">
        <v>73</v>
      </c>
      <c r="B22" s="22" t="s">
        <v>74</v>
      </c>
      <c r="C22" s="22" t="s">
        <v>75</v>
      </c>
      <c r="D22" s="22">
        <v>126</v>
      </c>
      <c r="E22" s="43" t="s">
        <v>76</v>
      </c>
      <c r="F22" s="21">
        <v>0</v>
      </c>
      <c r="G22" s="21">
        <v>0</v>
      </c>
    </row>
    <row r="23" spans="1:7" s="12" customFormat="1" ht="133.5" customHeight="1">
      <c r="A23" s="26" t="s">
        <v>77</v>
      </c>
      <c r="B23" s="22" t="s">
        <v>78</v>
      </c>
      <c r="C23" s="22" t="s">
        <v>79</v>
      </c>
      <c r="D23" s="22" t="s">
        <v>80</v>
      </c>
      <c r="E23" s="50" t="s">
        <v>81</v>
      </c>
      <c r="F23" s="22" t="s">
        <v>65</v>
      </c>
      <c r="G23" s="75">
        <v>0</v>
      </c>
    </row>
    <row r="24" spans="1:7" s="12" customFormat="1" ht="105" customHeight="1">
      <c r="A24" s="26" t="s">
        <v>82</v>
      </c>
      <c r="B24" s="22" t="s">
        <v>83</v>
      </c>
      <c r="C24" s="22" t="s">
        <v>79</v>
      </c>
      <c r="D24" s="22" t="s">
        <v>80</v>
      </c>
      <c r="E24" s="50" t="s">
        <v>84</v>
      </c>
      <c r="F24" s="22" t="s">
        <v>65</v>
      </c>
      <c r="G24" s="76"/>
    </row>
    <row r="25" spans="1:7" s="12" customFormat="1" ht="90" customHeight="1">
      <c r="A25" s="26" t="s">
        <v>85</v>
      </c>
      <c r="B25" s="22" t="s">
        <v>86</v>
      </c>
      <c r="C25" s="22" t="s">
        <v>87</v>
      </c>
      <c r="D25" s="22" t="s">
        <v>80</v>
      </c>
      <c r="E25" s="22" t="s">
        <v>72</v>
      </c>
      <c r="F25" s="22" t="s">
        <v>65</v>
      </c>
      <c r="G25" s="21">
        <v>6000</v>
      </c>
    </row>
    <row r="26" spans="1:7" s="12" customFormat="1" ht="42" customHeight="1">
      <c r="A26" s="26" t="s">
        <v>88</v>
      </c>
      <c r="B26" s="22" t="s">
        <v>89</v>
      </c>
      <c r="C26" s="22" t="s">
        <v>90</v>
      </c>
      <c r="D26" s="22" t="s">
        <v>91</v>
      </c>
      <c r="E26" s="22" t="s">
        <v>92</v>
      </c>
      <c r="F26" s="22" t="s">
        <v>93</v>
      </c>
      <c r="G26" s="21">
        <v>92800</v>
      </c>
    </row>
    <row r="27" spans="1:7" s="12" customFormat="1" ht="102" customHeight="1">
      <c r="A27" s="26" t="s">
        <v>94</v>
      </c>
      <c r="B27" s="20" t="s">
        <v>95</v>
      </c>
      <c r="C27" s="22" t="s">
        <v>96</v>
      </c>
      <c r="D27" s="22" t="s">
        <v>35</v>
      </c>
      <c r="E27" s="20" t="s">
        <v>97</v>
      </c>
      <c r="F27" s="20" t="s">
        <v>98</v>
      </c>
      <c r="G27" s="21">
        <v>0</v>
      </c>
    </row>
    <row r="28" spans="1:7" s="27" customFormat="1" ht="113.25" customHeight="1">
      <c r="A28" s="26" t="s">
        <v>99</v>
      </c>
      <c r="B28" s="20" t="s">
        <v>100</v>
      </c>
      <c r="C28" s="48" t="s">
        <v>101</v>
      </c>
      <c r="D28" s="48" t="s">
        <v>15</v>
      </c>
      <c r="E28" s="20" t="s">
        <v>102</v>
      </c>
      <c r="F28" s="20" t="s">
        <v>65</v>
      </c>
      <c r="G28" s="21">
        <v>95000</v>
      </c>
    </row>
    <row r="29" spans="1:9" s="51" customFormat="1" ht="38.25" customHeight="1" hidden="1">
      <c r="A29" s="51" t="s">
        <v>103</v>
      </c>
      <c r="B29" s="52"/>
      <c r="C29" s="53" t="s">
        <v>104</v>
      </c>
      <c r="D29" s="53"/>
      <c r="E29" s="52" t="s">
        <v>21</v>
      </c>
      <c r="F29" s="52"/>
      <c r="G29" s="54"/>
      <c r="H29" s="52"/>
      <c r="I29" s="55"/>
    </row>
    <row r="30" spans="1:6" ht="22.5" customHeight="1" hidden="1">
      <c r="A30" s="51" t="s">
        <v>105</v>
      </c>
      <c r="C30" s="57" t="s">
        <v>105</v>
      </c>
      <c r="E30" s="51" t="s">
        <v>105</v>
      </c>
      <c r="F30" s="51"/>
    </row>
    <row r="32" spans="1:8" ht="89.25" customHeight="1">
      <c r="A32" s="77" t="s">
        <v>106</v>
      </c>
      <c r="B32" s="77"/>
      <c r="C32" s="77"/>
      <c r="D32" s="77"/>
      <c r="E32" s="77"/>
      <c r="F32" s="77"/>
      <c r="G32" s="77"/>
      <c r="H32" s="58"/>
    </row>
  </sheetData>
  <sheetProtection/>
  <mergeCells count="9">
    <mergeCell ref="G19:G20"/>
    <mergeCell ref="G23:G24"/>
    <mergeCell ref="A32:G32"/>
    <mergeCell ref="A1:G1"/>
    <mergeCell ref="A6:A16"/>
    <mergeCell ref="B6:B16"/>
    <mergeCell ref="C6:C16"/>
    <mergeCell ref="F6:F16"/>
    <mergeCell ref="G8:G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moejsmpc</cp:lastModifiedBy>
  <cp:lastPrinted>2016-01-20T07:03:54Z</cp:lastPrinted>
  <dcterms:created xsi:type="dcterms:W3CDTF">2005-07-23T01:10:52Z</dcterms:created>
  <dcterms:modified xsi:type="dcterms:W3CDTF">2016-01-20T07:17:06Z</dcterms:modified>
  <cp:category/>
  <cp:version/>
  <cp:contentType/>
  <cp:contentStatus/>
</cp:coreProperties>
</file>