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6" windowWidth="9600" windowHeight="4848" tabRatio="773" activeTab="0"/>
  </bookViews>
  <sheets>
    <sheet name="107年度預算總表" sheetId="1" r:id="rId1"/>
    <sheet name="107年度預算表-政府補助收入" sheetId="2" r:id="rId2"/>
    <sheet name="107年度預算表-自籌收入" sheetId="3" r:id="rId3"/>
    <sheet name="0.現有設備概況" sheetId="4" r:id="rId4"/>
    <sheet name="1.資訊硬體設備費" sheetId="5" r:id="rId5"/>
    <sheet name="2.資訊軟體購置費" sheetId="6" r:id="rId6"/>
    <sheet name="3.資訊系統開發費" sheetId="7" r:id="rId7"/>
    <sheet name="4.資訊操作維護費" sheetId="8" r:id="rId8"/>
    <sheet name="5.資訊設備租金(含軟硬體)" sheetId="9" r:id="rId9"/>
    <sheet name="6.雲端服務費" sheetId="10" r:id="rId10"/>
    <sheet name="7.網路通訊費" sheetId="11" r:id="rId11"/>
    <sheet name="8.電腦用品及耗材" sheetId="12" r:id="rId12"/>
    <sheet name="9.電腦經費編列分析表" sheetId="13" r:id="rId13"/>
  </sheets>
  <definedNames>
    <definedName name="_xlnm.Print_Area" localSheetId="1">'107年度預算表-政府補助收入'!$A$1:$G$34</definedName>
    <definedName name="_xlnm.Print_Area" localSheetId="0">'107年度預算總表'!$A$1:$G$34</definedName>
  </definedNames>
  <calcPr fullCalcOnLoad="1"/>
</workbook>
</file>

<file path=xl/sharedStrings.xml><?xml version="1.0" encoding="utf-8"?>
<sst xmlns="http://schemas.openxmlformats.org/spreadsheetml/2006/main" count="443" uniqueCount="180">
  <si>
    <t>單位：新臺幣千元</t>
  </si>
  <si>
    <t>數量</t>
  </si>
  <si>
    <t>規格摘要</t>
  </si>
  <si>
    <t>項次</t>
  </si>
  <si>
    <t>用途說明</t>
  </si>
  <si>
    <t>購買年度</t>
  </si>
  <si>
    <t>當年購買金額</t>
  </si>
  <si>
    <t>總金額</t>
  </si>
  <si>
    <t>單價</t>
  </si>
  <si>
    <t>設備名稱</t>
  </si>
  <si>
    <t xml:space="preserve">數量 </t>
  </si>
  <si>
    <t>購(租)</t>
  </si>
  <si>
    <t>當年購入　　金額</t>
  </si>
  <si>
    <t>費用項目</t>
  </si>
  <si>
    <r>
      <t>購</t>
    </r>
  </si>
  <si>
    <t>套裝軟體維護費用小計</t>
  </si>
  <si>
    <t>系統軟體維護費小計</t>
  </si>
  <si>
    <t>電腦經費預算表</t>
  </si>
  <si>
    <t>項         目</t>
  </si>
  <si>
    <t>維護</t>
  </si>
  <si>
    <t>系統、套裝及工具軟體</t>
  </si>
  <si>
    <t>網路通訊費</t>
  </si>
  <si>
    <t>說
明</t>
  </si>
  <si>
    <t>合      計</t>
  </si>
  <si>
    <t>項次</t>
  </si>
  <si>
    <t>工具軟體維護費用小計</t>
  </si>
  <si>
    <t>系統、套裝及工具軟體名稱</t>
  </si>
  <si>
    <t>系統軟體</t>
  </si>
  <si>
    <t>套裝軟體</t>
  </si>
  <si>
    <t>工具軟體</t>
  </si>
  <si>
    <t>系統名稱</t>
  </si>
  <si>
    <t>合          計</t>
  </si>
  <si>
    <t>（註：行數不夠請自行增加）</t>
  </si>
  <si>
    <t>人</t>
  </si>
  <si>
    <r>
      <t>(</t>
    </r>
    <r>
      <rPr>
        <sz val="12"/>
        <rFont val="標楷體"/>
        <family val="4"/>
      </rPr>
      <t>註：行數不夠請自行增加）</t>
    </r>
  </si>
  <si>
    <t>類別</t>
  </si>
  <si>
    <t>單位：新臺幣千元</t>
  </si>
  <si>
    <r>
      <t>計畫說明：</t>
    </r>
    <r>
      <rPr>
        <sz val="11"/>
        <rFont val="標楷體"/>
        <family val="4"/>
      </rPr>
      <t>(內容包括業務項目、特性及年度內設置及應用電腦之原因)</t>
    </r>
  </si>
  <si>
    <t>□</t>
  </si>
  <si>
    <t>委外</t>
  </si>
  <si>
    <t>員額(教職員含專兼任老師、正式職員、約聘僱)人數：</t>
  </si>
  <si>
    <t>全校學生人數：</t>
  </si>
  <si>
    <t>硬體設備維護費合計</t>
  </si>
  <si>
    <t>維護費用總金額</t>
  </si>
  <si>
    <t>維護費用
總金額</t>
  </si>
  <si>
    <t>建置費用
總金額</t>
  </si>
  <si>
    <t>政府補助收入金額</t>
  </si>
  <si>
    <t>維護費用
(政府補助收入)</t>
  </si>
  <si>
    <t>政府補助收入金額</t>
  </si>
  <si>
    <t>建置費用
(政府補助收入)</t>
  </si>
  <si>
    <t>員額人數：</t>
  </si>
  <si>
    <t>99.其他</t>
  </si>
  <si>
    <t xml:space="preserve">                   中華民國107年度</t>
  </si>
  <si>
    <t>本年度(107)
預算數(A)</t>
  </si>
  <si>
    <t>上年度(106)
預算數(B)</t>
  </si>
  <si>
    <t>前年度(105)
決算數(C)</t>
  </si>
  <si>
    <t>比較數
(107-106)
(A)-(B)</t>
  </si>
  <si>
    <t>資訊硬體設備費</t>
  </si>
  <si>
    <t>資訊軟體購置費</t>
  </si>
  <si>
    <t>資訊系統開發費</t>
  </si>
  <si>
    <t>資訊操作維護費</t>
  </si>
  <si>
    <t>資訊設備租金</t>
  </si>
  <si>
    <t>雲端服務費</t>
  </si>
  <si>
    <t>電腦用品及耗材</t>
  </si>
  <si>
    <t>一、現有設備概況及單位人數：</t>
  </si>
  <si>
    <t>二、運作中應用系統及本年度擬開發之應用系統：</t>
  </si>
  <si>
    <t>三、逐項列明本年度擬購置之硬軟體設備名稱、單價、數量及用途，若有委外服務費用，請敍明委外項目及經費估算依據。</t>
  </si>
  <si>
    <r>
      <t>四、請協助填寫</t>
    </r>
    <r>
      <rPr>
        <b/>
        <sz val="14"/>
        <color indexed="10"/>
        <rFont val="標楷體"/>
        <family val="4"/>
      </rPr>
      <t>「電腦經費編列分析表」</t>
    </r>
    <r>
      <rPr>
        <sz val="14"/>
        <rFont val="標楷體"/>
        <family val="4"/>
      </rPr>
      <t>，並依</t>
    </r>
    <r>
      <rPr>
        <b/>
        <u val="single"/>
        <sz val="14"/>
        <rFont val="標楷體"/>
        <family val="4"/>
      </rPr>
      <t>基礎設施</t>
    </r>
    <r>
      <rPr>
        <sz val="14"/>
        <rFont val="標楷體"/>
        <family val="4"/>
      </rPr>
      <t>、</t>
    </r>
    <r>
      <rPr>
        <b/>
        <u val="single"/>
        <sz val="14"/>
        <rFont val="標楷體"/>
        <family val="4"/>
      </rPr>
      <t>業務資訊系統</t>
    </r>
    <r>
      <rPr>
        <sz val="14"/>
        <rFont val="標楷體"/>
        <family val="4"/>
      </rPr>
      <t>及</t>
    </r>
    <r>
      <rPr>
        <b/>
        <u val="single"/>
        <sz val="14"/>
        <rFont val="標楷體"/>
        <family val="4"/>
      </rPr>
      <t>共用整合資訊系統</t>
    </r>
    <r>
      <rPr>
        <sz val="14"/>
        <rFont val="標楷體"/>
        <family val="4"/>
      </rPr>
      <t>分類方式，進行經費編列分析。</t>
    </r>
  </si>
  <si>
    <t>五、請上呈電腦經費預算表(紙本)於主管機關時，同時email此電子檔至主管機關業管負責人。</t>
  </si>
  <si>
    <t>附註：1.各基金年度電腦相關經費，均須填列本表。
　　　2.相關項目定義如下：
　　　　(1)資訊硬體設備費:凡購置各項資訊相關設備之經費屬之。
　　　　(2)資訊軟體購置費:凡購置市場現貨之資訊軟體之經費屬之。
　　　　(3)資訊系統開發費:凡委託辦理資訊軟體系統規劃設計、功能增修及維護之經費屬之。
　　　　(4)資訊操作維護費:凡購買資訊作業相關之設備保養、維修及操作等服務之經費屬之。
　　　　(5)資訊設備租金:凡資訊硬、軟體租金及使用之經費屬之。
　　　　(6)雲端服務費:凡購買雲端服務之經費屬之，如：IaaS或PaaS等。
　　　　(7)網路通訊費:凡使用數據通信之經費屬之。
　　　　(8)電腦用品及耗材:凡購置電腦用品、耗材及金額1萬元以下之軟體或週邊設備之經費
　　　　　屬之。</t>
  </si>
  <si>
    <t>ＯＯ大學校務基金</t>
  </si>
  <si>
    <t>電腦經費預算表-政府補助收入</t>
  </si>
  <si>
    <t>ＯＯ大學校務基金</t>
  </si>
  <si>
    <t>ＯＯ大學校務基金</t>
  </si>
  <si>
    <t>電腦經費編列分析表</t>
  </si>
  <si>
    <t xml:space="preserve">  中華民國 107 年度</t>
  </si>
  <si>
    <t>項目</t>
  </si>
  <si>
    <t>新增</t>
  </si>
  <si>
    <t>資本支出</t>
  </si>
  <si>
    <t>費用</t>
  </si>
  <si>
    <t>合計</t>
  </si>
  <si>
    <t>備註</t>
  </si>
  <si>
    <t>費率</t>
  </si>
  <si>
    <t>一、基本軟硬體維運(代號:A)</t>
  </si>
  <si>
    <t>小計</t>
  </si>
  <si>
    <t>合計/人數</t>
  </si>
  <si>
    <t>1.個人電腦、印表機、筆記型電腦</t>
  </si>
  <si>
    <t>□</t>
  </si>
  <si>
    <t>2.個人使用之套裝軟體</t>
  </si>
  <si>
    <t>3.機房維運</t>
  </si>
  <si>
    <t>4.網路設備</t>
  </si>
  <si>
    <t>5.伺服器</t>
  </si>
  <si>
    <t>6.儲存設備</t>
  </si>
  <si>
    <t>7.資安防護(防火牆、入侵防禦系統、弱點掃描及資安管理制度等)</t>
  </si>
  <si>
    <t>8.郵件服務系統</t>
  </si>
  <si>
    <t>9.單一簽入</t>
  </si>
  <si>
    <t>10.系統工具軟體</t>
  </si>
  <si>
    <t>11.雲端服務(IaaS，PaaS)</t>
  </si>
  <si>
    <t>12.網路通訊</t>
  </si>
  <si>
    <t>13.電腦耗材</t>
  </si>
  <si>
    <t>14.設備租用</t>
  </si>
  <si>
    <t>99.其他</t>
  </si>
  <si>
    <t>二、共用資訊服務</t>
  </si>
  <si>
    <t>(一)行政資訊系統(代號:B)</t>
  </si>
  <si>
    <t>1.公文系統</t>
  </si>
  <si>
    <t>2.電子會議系統</t>
  </si>
  <si>
    <t>3.差勤系統</t>
  </si>
  <si>
    <t>4.薪資系統</t>
  </si>
  <si>
    <t>5.物品管理系統</t>
  </si>
  <si>
    <t>(二)業務資訊系統(代號:C)</t>
  </si>
  <si>
    <t>1.??系統</t>
  </si>
  <si>
    <t>三、創新資訊應用(代號:D)</t>
  </si>
  <si>
    <t>總計</t>
  </si>
  <si>
    <t>擬核定金額</t>
  </si>
  <si>
    <t>填表說明：</t>
  </si>
  <si>
    <r>
      <t>1.</t>
    </r>
    <r>
      <rPr>
        <u val="single"/>
        <sz val="12"/>
        <rFont val="標楷體"/>
        <family val="4"/>
      </rPr>
      <t>個人使用之套裝軟體</t>
    </r>
    <r>
      <rPr>
        <sz val="12"/>
        <rFont val="標楷體"/>
        <family val="4"/>
      </rPr>
      <t>，如：辦公室軟體office、Adobe、visio等，隨機版請歸屬於原配置之硬體。</t>
    </r>
  </si>
  <si>
    <r>
      <t>2.</t>
    </r>
    <r>
      <rPr>
        <u val="single"/>
        <sz val="12"/>
        <rFont val="標楷體"/>
        <family val="4"/>
      </rPr>
      <t>機房維運</t>
    </r>
    <r>
      <rPr>
        <sz val="12"/>
        <rFont val="標楷體"/>
        <family val="4"/>
      </rPr>
      <t>：係指機房消防、空調、防火及環控等設施之建置與維運，IDC租用，機房委外營運等。</t>
    </r>
  </si>
  <si>
    <r>
      <t>3.</t>
    </r>
    <r>
      <rPr>
        <u val="single"/>
        <sz val="12"/>
        <rFont val="標楷體"/>
        <family val="4"/>
      </rPr>
      <t>系統工具軟體</t>
    </r>
    <r>
      <rPr>
        <sz val="12"/>
        <rFont val="標楷體"/>
        <family val="4"/>
      </rPr>
      <t>：係指安裝於伺服器提供多人共用之軟體，如：SAS、DBMS及CAD等。</t>
    </r>
  </si>
  <si>
    <t>4.設備租用：係指資訊硬體、軟體租金及使用費。</t>
  </si>
  <si>
    <r>
      <t>5.</t>
    </r>
    <r>
      <rPr>
        <b/>
        <u val="single"/>
        <sz val="12"/>
        <rFont val="標楷體"/>
        <family val="4"/>
      </rPr>
      <t>行政資訊系統</t>
    </r>
    <r>
      <rPr>
        <b/>
        <sz val="12"/>
        <rFont val="標楷體"/>
        <family val="4"/>
      </rPr>
      <t>：</t>
    </r>
    <r>
      <rPr>
        <sz val="12"/>
        <rFont val="標楷體"/>
        <family val="4"/>
      </rPr>
      <t>係指支援機關輔助單位工作者，如：WebHR、GBA、公文、差勤、知識管理；若屬多機關共用之系統，</t>
    </r>
  </si>
  <si>
    <t xml:space="preserve">  請開發機關於備註欄填列使用機關數目(包括分預算及單位預算機關)。</t>
  </si>
  <si>
    <r>
      <t>6.</t>
    </r>
    <r>
      <rPr>
        <b/>
        <u val="single"/>
        <sz val="12"/>
        <rFont val="標楷體"/>
        <family val="4"/>
      </rPr>
      <t>業務資訊系統</t>
    </r>
    <r>
      <rPr>
        <sz val="12"/>
        <rFont val="標楷體"/>
        <family val="4"/>
      </rPr>
      <t>：係指支援機關業務單位工作或為民服務者，如：公路監理、戶政系統、報稅系統、WWW。</t>
    </r>
  </si>
  <si>
    <r>
      <t>7.</t>
    </r>
    <r>
      <rPr>
        <b/>
        <u val="single"/>
        <sz val="12"/>
        <rFont val="標楷體"/>
        <family val="4"/>
      </rPr>
      <t>創新資訊應用</t>
    </r>
    <r>
      <rPr>
        <sz val="12"/>
        <rFont val="標楷體"/>
        <family val="4"/>
      </rPr>
      <t>：係指經由引進新事物或技術，進而改變舊有系統的程序功能，並增加系統價值者;</t>
    </r>
  </si>
  <si>
    <t xml:space="preserve">  或運用資訊技術，建置創新型應用資訊系統，提升機關為民服務或行政管理效能者；</t>
  </si>
  <si>
    <r>
      <t xml:space="preserve">  若屬公共建設、科技發展及重要社會發展計畫等</t>
    </r>
    <r>
      <rPr>
        <u val="single"/>
        <sz val="12"/>
        <color indexed="12"/>
        <rFont val="標楷體"/>
        <family val="4"/>
      </rPr>
      <t>得</t>
    </r>
    <r>
      <rPr>
        <sz val="12"/>
        <rFont val="標楷體"/>
        <family val="4"/>
      </rPr>
      <t>填列於本項。</t>
    </r>
  </si>
  <si>
    <r>
      <t>8.各機關可視需要</t>
    </r>
    <r>
      <rPr>
        <b/>
        <sz val="12"/>
        <rFont val="標楷體"/>
        <family val="4"/>
      </rPr>
      <t>修改或增加項目名稱</t>
    </r>
    <r>
      <rPr>
        <sz val="12"/>
        <rFont val="標楷體"/>
        <family val="4"/>
      </rPr>
      <t>，如：二、共用資訊服務(一)行政資訊系統下，可自行增加：資料分析系統；</t>
    </r>
  </si>
  <si>
    <t xml:space="preserve">  或請擇重要或經費前5大之系統填列，其餘歸於[其他]，並於備註欄說明。</t>
  </si>
  <si>
    <r>
      <t>9.本表各項資訊預算包括：建置、增修及維護等費用需求，若係</t>
    </r>
    <r>
      <rPr>
        <b/>
        <sz val="12"/>
        <rFont val="標楷體"/>
        <family val="4"/>
      </rPr>
      <t>本年度新增</t>
    </r>
    <r>
      <rPr>
        <sz val="12"/>
        <rFont val="標楷體"/>
        <family val="4"/>
      </rPr>
      <t>建置，請於[新增]欄位加註</t>
    </r>
    <r>
      <rPr>
        <sz val="12"/>
        <rFont val="Wingdings"/>
        <family val="0"/>
      </rPr>
      <t>þ</t>
    </r>
    <r>
      <rPr>
        <sz val="12"/>
        <rFont val="標楷體"/>
        <family val="4"/>
      </rPr>
      <t>。</t>
    </r>
  </si>
  <si>
    <r>
      <t>10.若資訊服務案中，包括本表所列多個項目，</t>
    </r>
    <r>
      <rPr>
        <b/>
        <sz val="12"/>
        <rFont val="標楷體"/>
        <family val="4"/>
      </rPr>
      <t>無法區分細項時</t>
    </r>
    <r>
      <rPr>
        <sz val="12"/>
        <rFont val="標楷體"/>
        <family val="4"/>
      </rPr>
      <t>，請填列於金額比例較大之項目，並</t>
    </r>
    <r>
      <rPr>
        <b/>
        <sz val="12"/>
        <rFont val="標楷體"/>
        <family val="4"/>
      </rPr>
      <t>於備註欄說明</t>
    </r>
    <r>
      <rPr>
        <sz val="12"/>
        <rFont val="標楷體"/>
        <family val="4"/>
      </rPr>
      <t>。</t>
    </r>
  </si>
  <si>
    <t>單位：新臺幣千元</t>
  </si>
  <si>
    <t>項次</t>
  </si>
  <si>
    <t>購(租)</t>
  </si>
  <si>
    <t>單價</t>
  </si>
  <si>
    <t>數量</t>
  </si>
  <si>
    <t>政府補助收入金額</t>
  </si>
  <si>
    <t>總金額</t>
  </si>
  <si>
    <t>用途說明</t>
  </si>
  <si>
    <r>
      <t>購</t>
    </r>
  </si>
  <si>
    <t>（註：行數不夠請自行增加）</t>
  </si>
  <si>
    <t>6.雲端服務費</t>
  </si>
  <si>
    <t>7.網路通訊費</t>
  </si>
  <si>
    <t>8.電腦用品及耗材</t>
  </si>
  <si>
    <t xml:space="preserve"> 單位：新臺幣千元</t>
  </si>
  <si>
    <t>3.資訊系統開發費</t>
  </si>
  <si>
    <t>4.資訊操作維護費</t>
  </si>
  <si>
    <t>0.現有設備概況及單位人數</t>
  </si>
  <si>
    <t>1.資訊硬體設備費</t>
  </si>
  <si>
    <t>(1)現有設備概況</t>
  </si>
  <si>
    <r>
      <t>(2)單位人數：</t>
    </r>
    <r>
      <rPr>
        <u val="single"/>
        <sz val="12"/>
        <rFont val="標楷體"/>
        <family val="4"/>
      </rPr>
      <t xml:space="preserve">                                     </t>
    </r>
  </si>
  <si>
    <t>2資訊軟體購置費</t>
  </si>
  <si>
    <t>購</t>
  </si>
  <si>
    <t>應用系統</t>
  </si>
  <si>
    <t>應用系統名稱</t>
  </si>
  <si>
    <t>當年建置金額</t>
  </si>
  <si>
    <t>建置年度</t>
  </si>
  <si>
    <t>應用系統小計</t>
  </si>
  <si>
    <t>資訊操作維護費合計</t>
  </si>
  <si>
    <t>項目名稱</t>
  </si>
  <si>
    <t>合計</t>
  </si>
  <si>
    <t>5.資訊設備租金(含軟硬體)</t>
  </si>
  <si>
    <t>項目名稱</t>
  </si>
  <si>
    <t>硬體租賃</t>
  </si>
  <si>
    <t>硬體租賃小計</t>
  </si>
  <si>
    <t>系統軟體、套裝軟體或工具軟體租賃</t>
  </si>
  <si>
    <t>軟體租賃小計</t>
  </si>
  <si>
    <t>資訊設備租金合計</t>
  </si>
  <si>
    <t>電腦經費預算表-自籌收入</t>
  </si>
  <si>
    <t>維護費用
(自籌收入)</t>
  </si>
  <si>
    <t>自籌收入金額</t>
  </si>
  <si>
    <t>建置費用
(自籌收入)</t>
  </si>
  <si>
    <t>硬體設備(購置)</t>
  </si>
  <si>
    <t>系統、套裝及工具軟體(購置)</t>
  </si>
  <si>
    <t>應用系統建置</t>
  </si>
  <si>
    <t>1.應用系統、系統軟體、套裝軟體及工具軟體維護費
2.硬體設備(維護)
3.訓練</t>
  </si>
  <si>
    <t>1.硬體設備(租)
2.系統、套裝及工具軟體(租)</t>
  </si>
  <si>
    <t>其他相關費用之電腦用品及耗材</t>
  </si>
  <si>
    <t>與106年度表科目mapping規則</t>
  </si>
  <si>
    <t>附註：1.各基金年度電腦相關經費，均須填列本表。
　　　2.相關項目定義如下：
　　　　(1)資訊硬體設備費:凡購置各項資訊相關設備之經費屬之。
　　　　(2)資訊軟體購置費:凡購置市場現貨之資訊軟體之經費屬之。
　　　　(3)資訊系統開發費:凡委託辦理資訊軟體系統規劃設計、功能增修及維護之經費
           屬之。
　　　　(4)資訊操作維護費:凡購買資訊作業相關之設備保養、維修及操作等服務之經費
           屬之。
　　　　(5)資訊設備租金:凡資訊硬、軟體租金及使用之經費屬之。
　　　　(6)雲端服務費:凡購買雲端服務之經費屬之，如：IaaS或PaaS等。
　　　　(7)網路通訊費:凡使用數據通信之經費屬之。
　　　　(8)電腦用品及耗材:凡購置電腦用品、耗材及金額1萬元以下之軟體或週邊設備之
           經費屬之。</t>
  </si>
  <si>
    <t>承辦單位：        承辦人：          聯絡電話：　　   　email：</t>
  </si>
  <si>
    <t>會 計 室：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</si>
</sst>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.0_-;\-* #,##0.0_-;_-* &quot;-&quot;??_-;_-@_-"/>
    <numFmt numFmtId="178" formatCode="_-* #,##0_-;\-* #,##0_-;_-* &quot;-&quot;??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);[Red]\(#,##0\)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b/>
      <sz val="18"/>
      <color indexed="10"/>
      <name val="標楷體"/>
      <family val="4"/>
    </font>
    <font>
      <b/>
      <sz val="18"/>
      <name val="標楷體"/>
      <family val="4"/>
    </font>
    <font>
      <u val="single"/>
      <sz val="12"/>
      <name val="標楷體"/>
      <family val="4"/>
    </font>
    <font>
      <b/>
      <sz val="14"/>
      <color indexed="10"/>
      <name val="標楷體"/>
      <family val="4"/>
    </font>
    <font>
      <u val="single"/>
      <sz val="16"/>
      <name val="標楷體"/>
      <family val="4"/>
    </font>
    <font>
      <sz val="16"/>
      <name val="標楷體"/>
      <family val="4"/>
    </font>
    <font>
      <b/>
      <sz val="12"/>
      <color indexed="12"/>
      <name val="標楷體"/>
      <family val="4"/>
    </font>
    <font>
      <b/>
      <sz val="14"/>
      <name val="標楷體"/>
      <family val="4"/>
    </font>
    <font>
      <b/>
      <sz val="16"/>
      <name val="標楷體"/>
      <family val="4"/>
    </font>
    <font>
      <b/>
      <sz val="18"/>
      <color indexed="12"/>
      <name val="標楷體"/>
      <family val="4"/>
    </font>
    <font>
      <b/>
      <u val="single"/>
      <sz val="14"/>
      <name val="標楷體"/>
      <family val="4"/>
    </font>
    <font>
      <sz val="12"/>
      <color indexed="12"/>
      <name val="標楷體"/>
      <family val="4"/>
    </font>
    <font>
      <sz val="12"/>
      <color indexed="10"/>
      <name val="新細明體"/>
      <family val="1"/>
    </font>
    <font>
      <b/>
      <sz val="14"/>
      <color indexed="12"/>
      <name val="標楷體"/>
      <family val="4"/>
    </font>
    <font>
      <sz val="12"/>
      <name val="細明體"/>
      <family val="3"/>
    </font>
    <font>
      <b/>
      <sz val="12"/>
      <name val="標楷體"/>
      <family val="4"/>
    </font>
    <font>
      <sz val="12"/>
      <name val="Wingdings"/>
      <family val="0"/>
    </font>
    <font>
      <b/>
      <sz val="18"/>
      <color indexed="14"/>
      <name val="標楷體"/>
      <family val="4"/>
    </font>
    <font>
      <u val="single"/>
      <sz val="12"/>
      <color indexed="12"/>
      <name val="標楷體"/>
      <family val="4"/>
    </font>
    <font>
      <b/>
      <u val="single"/>
      <sz val="12"/>
      <name val="標楷體"/>
      <family val="4"/>
    </font>
    <font>
      <sz val="14"/>
      <color indexed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20" borderId="0" applyNumberFormat="0" applyBorder="0" applyAlignment="0" applyProtection="0"/>
    <xf numFmtId="9" fontId="0" fillId="0" borderId="0" applyFont="0" applyFill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2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2" applyNumberFormat="0" applyAlignment="0" applyProtection="0"/>
    <xf numFmtId="0" fontId="57" fillId="21" borderId="8" applyNumberFormat="0" applyAlignment="0" applyProtection="0"/>
    <xf numFmtId="0" fontId="58" fillId="30" borderId="9" applyNumberFormat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78" fontId="2" fillId="0" borderId="0" xfId="34" applyNumberFormat="1" applyFont="1" applyBorder="1" applyAlignment="1">
      <alignment/>
    </xf>
    <xf numFmtId="176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176" fontId="2" fillId="0" borderId="10" xfId="34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176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 wrapText="1"/>
    </xf>
    <xf numFmtId="0" fontId="14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8" fillId="0" borderId="13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16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0" fillId="36" borderId="10" xfId="0" applyFont="1" applyFill="1" applyBorder="1" applyAlignment="1">
      <alignment horizontal="left" vertical="center"/>
    </xf>
    <xf numFmtId="49" fontId="21" fillId="0" borderId="10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vertical="center"/>
    </xf>
    <xf numFmtId="0" fontId="12" fillId="4" borderId="10" xfId="0" applyFont="1" applyFill="1" applyBorder="1" applyAlignment="1">
      <alignment horizontal="right" vertical="center"/>
    </xf>
    <xf numFmtId="0" fontId="12" fillId="33" borderId="13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0" xfId="33" applyFont="1" applyAlignment="1">
      <alignment vertical="center"/>
      <protection/>
    </xf>
    <xf numFmtId="0" fontId="5" fillId="0" borderId="0" xfId="33" applyFont="1" applyAlignment="1">
      <alignment vertical="center"/>
      <protection/>
    </xf>
    <xf numFmtId="0" fontId="2" fillId="0" borderId="0" xfId="33" applyFont="1" applyBorder="1" applyAlignment="1">
      <alignment horizontal="right" vertical="center"/>
      <protection/>
    </xf>
    <xf numFmtId="0" fontId="5" fillId="0" borderId="17" xfId="33" applyFont="1" applyBorder="1" applyAlignment="1">
      <alignment horizontal="center" vertical="center" wrapText="1"/>
      <protection/>
    </xf>
    <xf numFmtId="0" fontId="5" fillId="0" borderId="18" xfId="33" applyFont="1" applyBorder="1" applyAlignment="1">
      <alignment horizontal="center" vertical="center" wrapText="1"/>
      <protection/>
    </xf>
    <xf numFmtId="176" fontId="5" fillId="0" borderId="18" xfId="33" applyNumberFormat="1" applyFont="1" applyBorder="1" applyAlignment="1">
      <alignment horizontal="right" vertical="center"/>
      <protection/>
    </xf>
    <xf numFmtId="0" fontId="5" fillId="0" borderId="0" xfId="33" applyFont="1">
      <alignment/>
      <protection/>
    </xf>
    <xf numFmtId="0" fontId="0" fillId="0" borderId="0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left" vertical="center" wrapText="1"/>
      <protection/>
    </xf>
    <xf numFmtId="0" fontId="0" fillId="0" borderId="0" xfId="33" applyFont="1" applyBorder="1" applyAlignment="1">
      <alignment horizontal="left" vertical="center"/>
      <protection/>
    </xf>
    <xf numFmtId="0" fontId="5" fillId="0" borderId="0" xfId="33" applyFont="1" applyAlignment="1">
      <alignment horizontal="left" vertical="center" wrapText="1"/>
      <protection/>
    </xf>
    <xf numFmtId="0" fontId="6" fillId="0" borderId="0" xfId="33" applyFont="1" applyAlignment="1">
      <alignment horizontal="left" vertical="center"/>
      <protection/>
    </xf>
    <xf numFmtId="0" fontId="2" fillId="0" borderId="0" xfId="33" applyFont="1">
      <alignment/>
      <protection/>
    </xf>
    <xf numFmtId="0" fontId="0" fillId="0" borderId="0" xfId="33" applyFont="1">
      <alignment/>
      <protection/>
    </xf>
    <xf numFmtId="49" fontId="21" fillId="37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5" fillId="0" borderId="0" xfId="0" applyFont="1" applyFill="1" applyBorder="1" applyAlignment="1">
      <alignment horizontal="left" vertical="center"/>
    </xf>
    <xf numFmtId="176" fontId="2" fillId="0" borderId="13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 shrinkToFit="1"/>
    </xf>
    <xf numFmtId="0" fontId="27" fillId="0" borderId="0" xfId="33" applyFont="1" applyAlignment="1">
      <alignment vertical="center"/>
      <protection/>
    </xf>
    <xf numFmtId="0" fontId="27" fillId="0" borderId="0" xfId="33" applyFont="1" applyAlignment="1">
      <alignment vertical="center" shrinkToFit="1"/>
      <protection/>
    </xf>
    <xf numFmtId="0" fontId="27" fillId="0" borderId="0" xfId="33" applyFont="1" applyAlignment="1">
      <alignment shrinkToFit="1"/>
      <protection/>
    </xf>
    <xf numFmtId="0" fontId="5" fillId="0" borderId="19" xfId="33" applyFont="1" applyBorder="1" applyAlignment="1">
      <alignment horizontal="left" vertical="center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18" xfId="33" applyFont="1" applyBorder="1" applyAlignment="1">
      <alignment horizontal="left" vertical="center" wrapText="1"/>
      <protection/>
    </xf>
    <xf numFmtId="0" fontId="6" fillId="0" borderId="18" xfId="33" applyFont="1" applyBorder="1" applyAlignment="1">
      <alignment horizontal="left" vertical="center"/>
      <protection/>
    </xf>
    <xf numFmtId="0" fontId="5" fillId="0" borderId="18" xfId="33" applyFont="1" applyBorder="1" applyAlignment="1">
      <alignment horizontal="center" vertical="center" wrapText="1"/>
      <protection/>
    </xf>
    <xf numFmtId="0" fontId="6" fillId="0" borderId="18" xfId="33" applyFont="1" applyBorder="1" applyAlignment="1">
      <alignment horizontal="center" vertical="center" wrapText="1"/>
      <protection/>
    </xf>
    <xf numFmtId="0" fontId="7" fillId="0" borderId="0" xfId="33" applyFont="1" applyAlignment="1">
      <alignment horizontal="center" vertical="center"/>
      <protection/>
    </xf>
    <xf numFmtId="0" fontId="8" fillId="0" borderId="0" xfId="33" applyFont="1" applyAlignment="1">
      <alignment horizontal="center" vertical="center"/>
      <protection/>
    </xf>
    <xf numFmtId="0" fontId="5" fillId="0" borderId="0" xfId="33" applyFont="1" applyBorder="1" applyAlignment="1">
      <alignment horizontal="left" vertical="center"/>
      <protection/>
    </xf>
    <xf numFmtId="0" fontId="0" fillId="0" borderId="19" xfId="33" applyFont="1" applyBorder="1" applyAlignment="1">
      <alignment vertical="center" wrapText="1"/>
      <protection/>
    </xf>
    <xf numFmtId="0" fontId="0" fillId="0" borderId="20" xfId="33" applyFont="1" applyBorder="1" applyAlignment="1">
      <alignment vertical="center"/>
      <protection/>
    </xf>
    <xf numFmtId="0" fontId="0" fillId="0" borderId="21" xfId="33" applyFont="1" applyBorder="1" applyAlignment="1">
      <alignment vertical="center"/>
      <protection/>
    </xf>
    <xf numFmtId="0" fontId="5" fillId="0" borderId="19" xfId="33" applyFont="1" applyBorder="1" applyAlignment="1">
      <alignment vertical="center" wrapText="1"/>
      <protection/>
    </xf>
    <xf numFmtId="0" fontId="0" fillId="0" borderId="20" xfId="33" applyFont="1" applyBorder="1" applyAlignment="1">
      <alignment vertical="center" wrapText="1"/>
      <protection/>
    </xf>
    <xf numFmtId="0" fontId="0" fillId="0" borderId="21" xfId="33" applyFont="1" applyBorder="1" applyAlignment="1">
      <alignment vertical="center" wrapText="1"/>
      <protection/>
    </xf>
    <xf numFmtId="0" fontId="5" fillId="0" borderId="17" xfId="33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33" applyFont="1" applyAlignment="1">
      <alignment horizontal="left" vertical="center" wrapText="1"/>
      <protection/>
    </xf>
    <xf numFmtId="0" fontId="5" fillId="0" borderId="18" xfId="33" applyFont="1" applyBorder="1" applyAlignment="1">
      <alignment horizontal="left" vertical="center"/>
      <protection/>
    </xf>
    <xf numFmtId="0" fontId="16" fillId="0" borderId="0" xfId="33" applyFont="1" applyAlignment="1">
      <alignment horizontal="center" vertical="center"/>
      <protection/>
    </xf>
    <xf numFmtId="0" fontId="24" fillId="0" borderId="0" xfId="33" applyFont="1" applyAlignment="1">
      <alignment horizontal="center" vertical="center"/>
      <protection/>
    </xf>
    <xf numFmtId="0" fontId="2" fillId="0" borderId="0" xfId="0" applyFont="1" applyBorder="1" applyAlignment="1">
      <alignment/>
    </xf>
    <xf numFmtId="0" fontId="0" fillId="0" borderId="22" xfId="0" applyBorder="1" applyAlignment="1">
      <alignment/>
    </xf>
    <xf numFmtId="0" fontId="2" fillId="0" borderId="13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wrapText="1" shrinkToFit="1"/>
    </xf>
    <xf numFmtId="0" fontId="0" fillId="0" borderId="22" xfId="0" applyBorder="1" applyAlignment="1">
      <alignment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4" fillId="0" borderId="16" xfId="0" applyFont="1" applyBorder="1" applyAlignment="1">
      <alignment horizontal="right"/>
    </xf>
    <xf numFmtId="0" fontId="3" fillId="0" borderId="24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6" xfId="0" applyFont="1" applyBorder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16</xdr:row>
      <xdr:rowOff>28575</xdr:rowOff>
    </xdr:from>
    <xdr:to>
      <xdr:col>5</xdr:col>
      <xdr:colOff>0</xdr:colOff>
      <xdr:row>16</xdr:row>
      <xdr:rowOff>257175</xdr:rowOff>
    </xdr:to>
    <xdr:sp>
      <xdr:nvSpPr>
        <xdr:cNvPr id="1" name="Line 1"/>
        <xdr:cNvSpPr>
          <a:spLocks/>
        </xdr:cNvSpPr>
      </xdr:nvSpPr>
      <xdr:spPr>
        <a:xfrm flipV="1">
          <a:off x="7391400" y="44291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1095375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134225" y="9677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7391400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28575</xdr:rowOff>
    </xdr:from>
    <xdr:to>
      <xdr:col>5</xdr:col>
      <xdr:colOff>0</xdr:colOff>
      <xdr:row>16</xdr:row>
      <xdr:rowOff>257175</xdr:rowOff>
    </xdr:to>
    <xdr:sp>
      <xdr:nvSpPr>
        <xdr:cNvPr id="4" name="Line 4"/>
        <xdr:cNvSpPr>
          <a:spLocks/>
        </xdr:cNvSpPr>
      </xdr:nvSpPr>
      <xdr:spPr>
        <a:xfrm flipV="1">
          <a:off x="7391400" y="44291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7391400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28575</xdr:rowOff>
    </xdr:from>
    <xdr:to>
      <xdr:col>5</xdr:col>
      <xdr:colOff>0</xdr:colOff>
      <xdr:row>23</xdr:row>
      <xdr:rowOff>247650</xdr:rowOff>
    </xdr:to>
    <xdr:sp>
      <xdr:nvSpPr>
        <xdr:cNvPr id="6" name="Line 6"/>
        <xdr:cNvSpPr>
          <a:spLocks/>
        </xdr:cNvSpPr>
      </xdr:nvSpPr>
      <xdr:spPr>
        <a:xfrm flipV="1">
          <a:off x="7391400" y="62293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28575</xdr:rowOff>
    </xdr:from>
    <xdr:to>
      <xdr:col>5</xdr:col>
      <xdr:colOff>0</xdr:colOff>
      <xdr:row>24</xdr:row>
      <xdr:rowOff>247650</xdr:rowOff>
    </xdr:to>
    <xdr:sp>
      <xdr:nvSpPr>
        <xdr:cNvPr id="7" name="Line 7"/>
        <xdr:cNvSpPr>
          <a:spLocks/>
        </xdr:cNvSpPr>
      </xdr:nvSpPr>
      <xdr:spPr>
        <a:xfrm flipV="1">
          <a:off x="7391400" y="64770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28575</xdr:rowOff>
    </xdr:from>
    <xdr:to>
      <xdr:col>5</xdr:col>
      <xdr:colOff>0</xdr:colOff>
      <xdr:row>25</xdr:row>
      <xdr:rowOff>247650</xdr:rowOff>
    </xdr:to>
    <xdr:sp>
      <xdr:nvSpPr>
        <xdr:cNvPr id="8" name="Line 8"/>
        <xdr:cNvSpPr>
          <a:spLocks/>
        </xdr:cNvSpPr>
      </xdr:nvSpPr>
      <xdr:spPr>
        <a:xfrm flipV="1">
          <a:off x="7391400" y="67246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739140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28575</xdr:rowOff>
    </xdr:from>
    <xdr:to>
      <xdr:col>5</xdr:col>
      <xdr:colOff>0</xdr:colOff>
      <xdr:row>12</xdr:row>
      <xdr:rowOff>257175</xdr:rowOff>
    </xdr:to>
    <xdr:sp>
      <xdr:nvSpPr>
        <xdr:cNvPr id="10" name="Line 10"/>
        <xdr:cNvSpPr>
          <a:spLocks/>
        </xdr:cNvSpPr>
      </xdr:nvSpPr>
      <xdr:spPr>
        <a:xfrm flipV="1">
          <a:off x="7391400" y="3276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28575</xdr:rowOff>
    </xdr:from>
    <xdr:to>
      <xdr:col>5</xdr:col>
      <xdr:colOff>0</xdr:colOff>
      <xdr:row>13</xdr:row>
      <xdr:rowOff>247650</xdr:rowOff>
    </xdr:to>
    <xdr:sp>
      <xdr:nvSpPr>
        <xdr:cNvPr id="11" name="Line 11"/>
        <xdr:cNvSpPr>
          <a:spLocks/>
        </xdr:cNvSpPr>
      </xdr:nvSpPr>
      <xdr:spPr>
        <a:xfrm flipV="1">
          <a:off x="7391400" y="36861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739140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73914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28575</xdr:rowOff>
    </xdr:from>
    <xdr:to>
      <xdr:col>5</xdr:col>
      <xdr:colOff>0</xdr:colOff>
      <xdr:row>17</xdr:row>
      <xdr:rowOff>257175</xdr:rowOff>
    </xdr:to>
    <xdr:sp>
      <xdr:nvSpPr>
        <xdr:cNvPr id="14" name="Line 14"/>
        <xdr:cNvSpPr>
          <a:spLocks/>
        </xdr:cNvSpPr>
      </xdr:nvSpPr>
      <xdr:spPr>
        <a:xfrm flipV="1">
          <a:off x="7391400" y="47053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28575</xdr:rowOff>
    </xdr:from>
    <xdr:to>
      <xdr:col>5</xdr:col>
      <xdr:colOff>0</xdr:colOff>
      <xdr:row>21</xdr:row>
      <xdr:rowOff>257175</xdr:rowOff>
    </xdr:to>
    <xdr:sp>
      <xdr:nvSpPr>
        <xdr:cNvPr id="15" name="Line 15"/>
        <xdr:cNvSpPr>
          <a:spLocks/>
        </xdr:cNvSpPr>
      </xdr:nvSpPr>
      <xdr:spPr>
        <a:xfrm flipV="1">
          <a:off x="7391400" y="56769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28575</xdr:rowOff>
    </xdr:from>
    <xdr:to>
      <xdr:col>5</xdr:col>
      <xdr:colOff>0</xdr:colOff>
      <xdr:row>22</xdr:row>
      <xdr:rowOff>257175</xdr:rowOff>
    </xdr:to>
    <xdr:sp>
      <xdr:nvSpPr>
        <xdr:cNvPr id="16" name="Line 16"/>
        <xdr:cNvSpPr>
          <a:spLocks/>
        </xdr:cNvSpPr>
      </xdr:nvSpPr>
      <xdr:spPr>
        <a:xfrm flipV="1">
          <a:off x="7391400" y="59531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739140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28575</xdr:rowOff>
    </xdr:from>
    <xdr:to>
      <xdr:col>5</xdr:col>
      <xdr:colOff>0</xdr:colOff>
      <xdr:row>32</xdr:row>
      <xdr:rowOff>257175</xdr:rowOff>
    </xdr:to>
    <xdr:sp>
      <xdr:nvSpPr>
        <xdr:cNvPr id="18" name="Line 18"/>
        <xdr:cNvSpPr>
          <a:spLocks/>
        </xdr:cNvSpPr>
      </xdr:nvSpPr>
      <xdr:spPr>
        <a:xfrm flipV="1">
          <a:off x="7391400" y="8458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28575</xdr:rowOff>
    </xdr:from>
    <xdr:to>
      <xdr:col>5</xdr:col>
      <xdr:colOff>0</xdr:colOff>
      <xdr:row>33</xdr:row>
      <xdr:rowOff>247650</xdr:rowOff>
    </xdr:to>
    <xdr:sp>
      <xdr:nvSpPr>
        <xdr:cNvPr id="19" name="Line 19"/>
        <xdr:cNvSpPr>
          <a:spLocks/>
        </xdr:cNvSpPr>
      </xdr:nvSpPr>
      <xdr:spPr>
        <a:xfrm flipV="1">
          <a:off x="7391400" y="87344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7391400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28575</xdr:rowOff>
    </xdr:from>
    <xdr:to>
      <xdr:col>5</xdr:col>
      <xdr:colOff>0</xdr:colOff>
      <xdr:row>36</xdr:row>
      <xdr:rowOff>257175</xdr:rowOff>
    </xdr:to>
    <xdr:sp>
      <xdr:nvSpPr>
        <xdr:cNvPr id="21" name="Line 21"/>
        <xdr:cNvSpPr>
          <a:spLocks/>
        </xdr:cNvSpPr>
      </xdr:nvSpPr>
      <xdr:spPr>
        <a:xfrm flipV="1">
          <a:off x="7391400" y="94297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7391400" y="967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7391400" y="967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7391400" y="967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7391400" y="967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7391400" y="967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28575</xdr:rowOff>
    </xdr:from>
    <xdr:to>
      <xdr:col>5</xdr:col>
      <xdr:colOff>0</xdr:colOff>
      <xdr:row>26</xdr:row>
      <xdr:rowOff>247650</xdr:rowOff>
    </xdr:to>
    <xdr:sp>
      <xdr:nvSpPr>
        <xdr:cNvPr id="27" name="Line 27"/>
        <xdr:cNvSpPr>
          <a:spLocks/>
        </xdr:cNvSpPr>
      </xdr:nvSpPr>
      <xdr:spPr>
        <a:xfrm flipV="1">
          <a:off x="7391400" y="6972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28575</xdr:rowOff>
    </xdr:from>
    <xdr:to>
      <xdr:col>5</xdr:col>
      <xdr:colOff>0</xdr:colOff>
      <xdr:row>27</xdr:row>
      <xdr:rowOff>247650</xdr:rowOff>
    </xdr:to>
    <xdr:sp>
      <xdr:nvSpPr>
        <xdr:cNvPr id="28" name="Line 28"/>
        <xdr:cNvSpPr>
          <a:spLocks/>
        </xdr:cNvSpPr>
      </xdr:nvSpPr>
      <xdr:spPr>
        <a:xfrm flipV="1">
          <a:off x="7391400" y="72199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7391400" y="22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7391400" y="22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28575</xdr:rowOff>
    </xdr:from>
    <xdr:to>
      <xdr:col>5</xdr:col>
      <xdr:colOff>0</xdr:colOff>
      <xdr:row>31</xdr:row>
      <xdr:rowOff>247650</xdr:rowOff>
    </xdr:to>
    <xdr:sp>
      <xdr:nvSpPr>
        <xdr:cNvPr id="31" name="Line 31"/>
        <xdr:cNvSpPr>
          <a:spLocks/>
        </xdr:cNvSpPr>
      </xdr:nvSpPr>
      <xdr:spPr>
        <a:xfrm flipV="1">
          <a:off x="7391400" y="82105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28575</xdr:rowOff>
    </xdr:from>
    <xdr:to>
      <xdr:col>5</xdr:col>
      <xdr:colOff>0</xdr:colOff>
      <xdr:row>16</xdr:row>
      <xdr:rowOff>257175</xdr:rowOff>
    </xdr:to>
    <xdr:sp>
      <xdr:nvSpPr>
        <xdr:cNvPr id="32" name="Line 900"/>
        <xdr:cNvSpPr>
          <a:spLocks/>
        </xdr:cNvSpPr>
      </xdr:nvSpPr>
      <xdr:spPr>
        <a:xfrm flipV="1">
          <a:off x="7391400" y="44291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1095375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33" name="Line 901"/>
        <xdr:cNvSpPr>
          <a:spLocks/>
        </xdr:cNvSpPr>
      </xdr:nvSpPr>
      <xdr:spPr>
        <a:xfrm flipV="1">
          <a:off x="7134225" y="9401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4" name="Line 902"/>
        <xdr:cNvSpPr>
          <a:spLocks/>
        </xdr:cNvSpPr>
      </xdr:nvSpPr>
      <xdr:spPr>
        <a:xfrm flipV="1">
          <a:off x="7391400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28575</xdr:rowOff>
    </xdr:from>
    <xdr:to>
      <xdr:col>5</xdr:col>
      <xdr:colOff>0</xdr:colOff>
      <xdr:row>16</xdr:row>
      <xdr:rowOff>257175</xdr:rowOff>
    </xdr:to>
    <xdr:sp>
      <xdr:nvSpPr>
        <xdr:cNvPr id="35" name="Line 903"/>
        <xdr:cNvSpPr>
          <a:spLocks/>
        </xdr:cNvSpPr>
      </xdr:nvSpPr>
      <xdr:spPr>
        <a:xfrm flipV="1">
          <a:off x="7391400" y="44291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6" name="Line 904"/>
        <xdr:cNvSpPr>
          <a:spLocks/>
        </xdr:cNvSpPr>
      </xdr:nvSpPr>
      <xdr:spPr>
        <a:xfrm flipV="1">
          <a:off x="7391400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28575</xdr:rowOff>
    </xdr:from>
    <xdr:to>
      <xdr:col>5</xdr:col>
      <xdr:colOff>0</xdr:colOff>
      <xdr:row>23</xdr:row>
      <xdr:rowOff>247650</xdr:rowOff>
    </xdr:to>
    <xdr:sp>
      <xdr:nvSpPr>
        <xdr:cNvPr id="37" name="Line 905"/>
        <xdr:cNvSpPr>
          <a:spLocks/>
        </xdr:cNvSpPr>
      </xdr:nvSpPr>
      <xdr:spPr>
        <a:xfrm flipV="1">
          <a:off x="7391400" y="62293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28575</xdr:rowOff>
    </xdr:from>
    <xdr:to>
      <xdr:col>5</xdr:col>
      <xdr:colOff>0</xdr:colOff>
      <xdr:row>24</xdr:row>
      <xdr:rowOff>247650</xdr:rowOff>
    </xdr:to>
    <xdr:sp>
      <xdr:nvSpPr>
        <xdr:cNvPr id="38" name="Line 906"/>
        <xdr:cNvSpPr>
          <a:spLocks/>
        </xdr:cNvSpPr>
      </xdr:nvSpPr>
      <xdr:spPr>
        <a:xfrm flipV="1">
          <a:off x="7391400" y="64770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28575</xdr:rowOff>
    </xdr:from>
    <xdr:to>
      <xdr:col>5</xdr:col>
      <xdr:colOff>0</xdr:colOff>
      <xdr:row>25</xdr:row>
      <xdr:rowOff>247650</xdr:rowOff>
    </xdr:to>
    <xdr:sp>
      <xdr:nvSpPr>
        <xdr:cNvPr id="39" name="Line 907"/>
        <xdr:cNvSpPr>
          <a:spLocks/>
        </xdr:cNvSpPr>
      </xdr:nvSpPr>
      <xdr:spPr>
        <a:xfrm flipV="1">
          <a:off x="7391400" y="67246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40" name="Line 908"/>
        <xdr:cNvSpPr>
          <a:spLocks/>
        </xdr:cNvSpPr>
      </xdr:nvSpPr>
      <xdr:spPr>
        <a:xfrm flipV="1">
          <a:off x="739140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28575</xdr:rowOff>
    </xdr:from>
    <xdr:to>
      <xdr:col>5</xdr:col>
      <xdr:colOff>0</xdr:colOff>
      <xdr:row>12</xdr:row>
      <xdr:rowOff>257175</xdr:rowOff>
    </xdr:to>
    <xdr:sp>
      <xdr:nvSpPr>
        <xdr:cNvPr id="41" name="Line 909"/>
        <xdr:cNvSpPr>
          <a:spLocks/>
        </xdr:cNvSpPr>
      </xdr:nvSpPr>
      <xdr:spPr>
        <a:xfrm flipV="1">
          <a:off x="7391400" y="3276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28575</xdr:rowOff>
    </xdr:from>
    <xdr:to>
      <xdr:col>5</xdr:col>
      <xdr:colOff>0</xdr:colOff>
      <xdr:row>13</xdr:row>
      <xdr:rowOff>247650</xdr:rowOff>
    </xdr:to>
    <xdr:sp>
      <xdr:nvSpPr>
        <xdr:cNvPr id="42" name="Line 910"/>
        <xdr:cNvSpPr>
          <a:spLocks/>
        </xdr:cNvSpPr>
      </xdr:nvSpPr>
      <xdr:spPr>
        <a:xfrm flipV="1">
          <a:off x="7391400" y="36861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43" name="Line 911"/>
        <xdr:cNvSpPr>
          <a:spLocks/>
        </xdr:cNvSpPr>
      </xdr:nvSpPr>
      <xdr:spPr>
        <a:xfrm flipV="1">
          <a:off x="739140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44" name="Line 912"/>
        <xdr:cNvSpPr>
          <a:spLocks/>
        </xdr:cNvSpPr>
      </xdr:nvSpPr>
      <xdr:spPr>
        <a:xfrm flipV="1">
          <a:off x="73914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45" name="Line 913"/>
        <xdr:cNvSpPr>
          <a:spLocks/>
        </xdr:cNvSpPr>
      </xdr:nvSpPr>
      <xdr:spPr>
        <a:xfrm flipV="1">
          <a:off x="7391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28575</xdr:rowOff>
    </xdr:from>
    <xdr:to>
      <xdr:col>5</xdr:col>
      <xdr:colOff>0</xdr:colOff>
      <xdr:row>20</xdr:row>
      <xdr:rowOff>200025</xdr:rowOff>
    </xdr:to>
    <xdr:sp>
      <xdr:nvSpPr>
        <xdr:cNvPr id="46" name="Line 914"/>
        <xdr:cNvSpPr>
          <a:spLocks/>
        </xdr:cNvSpPr>
      </xdr:nvSpPr>
      <xdr:spPr>
        <a:xfrm flipV="1">
          <a:off x="7391400" y="54768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28575</xdr:rowOff>
    </xdr:from>
    <xdr:to>
      <xdr:col>5</xdr:col>
      <xdr:colOff>0</xdr:colOff>
      <xdr:row>21</xdr:row>
      <xdr:rowOff>257175</xdr:rowOff>
    </xdr:to>
    <xdr:sp>
      <xdr:nvSpPr>
        <xdr:cNvPr id="47" name="Line 915"/>
        <xdr:cNvSpPr>
          <a:spLocks/>
        </xdr:cNvSpPr>
      </xdr:nvSpPr>
      <xdr:spPr>
        <a:xfrm flipV="1">
          <a:off x="7391400" y="56769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8" name="Line 916"/>
        <xdr:cNvSpPr>
          <a:spLocks/>
        </xdr:cNvSpPr>
      </xdr:nvSpPr>
      <xdr:spPr>
        <a:xfrm flipV="1">
          <a:off x="739140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28575</xdr:rowOff>
    </xdr:from>
    <xdr:to>
      <xdr:col>5</xdr:col>
      <xdr:colOff>0</xdr:colOff>
      <xdr:row>33</xdr:row>
      <xdr:rowOff>247650</xdr:rowOff>
    </xdr:to>
    <xdr:sp>
      <xdr:nvSpPr>
        <xdr:cNvPr id="49" name="Line 917"/>
        <xdr:cNvSpPr>
          <a:spLocks/>
        </xdr:cNvSpPr>
      </xdr:nvSpPr>
      <xdr:spPr>
        <a:xfrm flipV="1">
          <a:off x="7391400" y="87344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28575</xdr:rowOff>
    </xdr:from>
    <xdr:to>
      <xdr:col>5</xdr:col>
      <xdr:colOff>0</xdr:colOff>
      <xdr:row>34</xdr:row>
      <xdr:rowOff>247650</xdr:rowOff>
    </xdr:to>
    <xdr:sp>
      <xdr:nvSpPr>
        <xdr:cNvPr id="50" name="Line 918"/>
        <xdr:cNvSpPr>
          <a:spLocks/>
        </xdr:cNvSpPr>
      </xdr:nvSpPr>
      <xdr:spPr>
        <a:xfrm flipV="1">
          <a:off x="7391400" y="89820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51" name="Line 919"/>
        <xdr:cNvSpPr>
          <a:spLocks/>
        </xdr:cNvSpPr>
      </xdr:nvSpPr>
      <xdr:spPr>
        <a:xfrm flipV="1">
          <a:off x="7391400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28575</xdr:rowOff>
    </xdr:from>
    <xdr:to>
      <xdr:col>5</xdr:col>
      <xdr:colOff>0</xdr:colOff>
      <xdr:row>35</xdr:row>
      <xdr:rowOff>200025</xdr:rowOff>
    </xdr:to>
    <xdr:sp>
      <xdr:nvSpPr>
        <xdr:cNvPr id="52" name="Line 920"/>
        <xdr:cNvSpPr>
          <a:spLocks/>
        </xdr:cNvSpPr>
      </xdr:nvSpPr>
      <xdr:spPr>
        <a:xfrm flipV="1">
          <a:off x="7391400" y="9229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3" name="Line 921"/>
        <xdr:cNvSpPr>
          <a:spLocks/>
        </xdr:cNvSpPr>
      </xdr:nvSpPr>
      <xdr:spPr>
        <a:xfrm flipV="1">
          <a:off x="7391400" y="940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4" name="Line 922"/>
        <xdr:cNvSpPr>
          <a:spLocks/>
        </xdr:cNvSpPr>
      </xdr:nvSpPr>
      <xdr:spPr>
        <a:xfrm flipV="1">
          <a:off x="7391400" y="940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5" name="Line 923"/>
        <xdr:cNvSpPr>
          <a:spLocks/>
        </xdr:cNvSpPr>
      </xdr:nvSpPr>
      <xdr:spPr>
        <a:xfrm flipV="1">
          <a:off x="7391400" y="940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6" name="Line 924"/>
        <xdr:cNvSpPr>
          <a:spLocks/>
        </xdr:cNvSpPr>
      </xdr:nvSpPr>
      <xdr:spPr>
        <a:xfrm flipV="1">
          <a:off x="7391400" y="940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57" name="Line 925"/>
        <xdr:cNvSpPr>
          <a:spLocks/>
        </xdr:cNvSpPr>
      </xdr:nvSpPr>
      <xdr:spPr>
        <a:xfrm flipV="1">
          <a:off x="7391400" y="940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28575</xdr:rowOff>
    </xdr:from>
    <xdr:to>
      <xdr:col>5</xdr:col>
      <xdr:colOff>0</xdr:colOff>
      <xdr:row>26</xdr:row>
      <xdr:rowOff>247650</xdr:rowOff>
    </xdr:to>
    <xdr:sp>
      <xdr:nvSpPr>
        <xdr:cNvPr id="58" name="Line 926"/>
        <xdr:cNvSpPr>
          <a:spLocks/>
        </xdr:cNvSpPr>
      </xdr:nvSpPr>
      <xdr:spPr>
        <a:xfrm flipV="1">
          <a:off x="7391400" y="6972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28575</xdr:rowOff>
    </xdr:from>
    <xdr:to>
      <xdr:col>5</xdr:col>
      <xdr:colOff>0</xdr:colOff>
      <xdr:row>27</xdr:row>
      <xdr:rowOff>247650</xdr:rowOff>
    </xdr:to>
    <xdr:sp>
      <xdr:nvSpPr>
        <xdr:cNvPr id="59" name="Line 927"/>
        <xdr:cNvSpPr>
          <a:spLocks/>
        </xdr:cNvSpPr>
      </xdr:nvSpPr>
      <xdr:spPr>
        <a:xfrm flipV="1">
          <a:off x="7391400" y="72199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60" name="Line 928"/>
        <xdr:cNvSpPr>
          <a:spLocks/>
        </xdr:cNvSpPr>
      </xdr:nvSpPr>
      <xdr:spPr>
        <a:xfrm flipV="1">
          <a:off x="7391400" y="22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61" name="Line 929"/>
        <xdr:cNvSpPr>
          <a:spLocks/>
        </xdr:cNvSpPr>
      </xdr:nvSpPr>
      <xdr:spPr>
        <a:xfrm flipV="1">
          <a:off x="7391400" y="22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28575</xdr:rowOff>
    </xdr:from>
    <xdr:to>
      <xdr:col>5</xdr:col>
      <xdr:colOff>0</xdr:colOff>
      <xdr:row>32</xdr:row>
      <xdr:rowOff>257175</xdr:rowOff>
    </xdr:to>
    <xdr:sp>
      <xdr:nvSpPr>
        <xdr:cNvPr id="62" name="Line 930"/>
        <xdr:cNvSpPr>
          <a:spLocks/>
        </xdr:cNvSpPr>
      </xdr:nvSpPr>
      <xdr:spPr>
        <a:xfrm flipV="1">
          <a:off x="7391400" y="8458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3" name="Line 1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1095375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4" name="Line 2"/>
        <xdr:cNvSpPr>
          <a:spLocks/>
        </xdr:cNvSpPr>
      </xdr:nvSpPr>
      <xdr:spPr>
        <a:xfrm flipV="1">
          <a:off x="7134225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5" name="Line 3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6" name="Line 4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7" name="Line 5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8" name="Line 6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9" name="Line 7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0" name="Line 8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1" name="Line 9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2" name="Line 10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3" name="Line 11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4" name="Line 12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5" name="Line 13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6" name="Line 14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7" name="Line 15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8" name="Line 16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9" name="Line 17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0" name="Line 18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1" name="Line 19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2" name="Line 20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3" name="Line 21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4" name="Line 22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5" name="Line 23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6" name="Line 24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7" name="Line 25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8" name="Line 26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9" name="Line 27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0" name="Line 28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1" name="Line 29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30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31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4" name="Line 900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1095375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5" name="Line 901"/>
        <xdr:cNvSpPr>
          <a:spLocks/>
        </xdr:cNvSpPr>
      </xdr:nvSpPr>
      <xdr:spPr>
        <a:xfrm flipV="1">
          <a:off x="7134225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6" name="Line 902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7" name="Line 903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8" name="Line 904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9" name="Line 905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0" name="Line 906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1" name="Line 907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2" name="Line 908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3" name="Line 909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4" name="Line 910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5" name="Line 911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6" name="Line 912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7" name="Line 913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914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9" name="Line 915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0" name="Line 916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1" name="Line 917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2" name="Line 918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3" name="Line 919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4" name="Line 920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5" name="Line 921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6" name="Line 922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7" name="Line 923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8" name="Line 924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9" name="Line 925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0" name="Line 926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1" name="Line 927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2" name="Line 928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3" name="Line 929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4" name="Line 930"/>
        <xdr:cNvSpPr>
          <a:spLocks/>
        </xdr:cNvSpPr>
      </xdr:nvSpPr>
      <xdr:spPr>
        <a:xfrm flipV="1">
          <a:off x="739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28575</xdr:rowOff>
    </xdr:from>
    <xdr:to>
      <xdr:col>5</xdr:col>
      <xdr:colOff>0</xdr:colOff>
      <xdr:row>16</xdr:row>
      <xdr:rowOff>257175</xdr:rowOff>
    </xdr:to>
    <xdr:sp>
      <xdr:nvSpPr>
        <xdr:cNvPr id="125" name="Line 993"/>
        <xdr:cNvSpPr>
          <a:spLocks/>
        </xdr:cNvSpPr>
      </xdr:nvSpPr>
      <xdr:spPr>
        <a:xfrm flipV="1">
          <a:off x="7391400" y="44291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1095375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6" name="Line 994"/>
        <xdr:cNvSpPr>
          <a:spLocks/>
        </xdr:cNvSpPr>
      </xdr:nvSpPr>
      <xdr:spPr>
        <a:xfrm flipV="1">
          <a:off x="7134225" y="9401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27" name="Line 995"/>
        <xdr:cNvSpPr>
          <a:spLocks/>
        </xdr:cNvSpPr>
      </xdr:nvSpPr>
      <xdr:spPr>
        <a:xfrm flipV="1">
          <a:off x="7391400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28575</xdr:rowOff>
    </xdr:from>
    <xdr:to>
      <xdr:col>5</xdr:col>
      <xdr:colOff>0</xdr:colOff>
      <xdr:row>16</xdr:row>
      <xdr:rowOff>257175</xdr:rowOff>
    </xdr:to>
    <xdr:sp>
      <xdr:nvSpPr>
        <xdr:cNvPr id="128" name="Line 996"/>
        <xdr:cNvSpPr>
          <a:spLocks/>
        </xdr:cNvSpPr>
      </xdr:nvSpPr>
      <xdr:spPr>
        <a:xfrm flipV="1">
          <a:off x="7391400" y="44291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29" name="Line 997"/>
        <xdr:cNvSpPr>
          <a:spLocks/>
        </xdr:cNvSpPr>
      </xdr:nvSpPr>
      <xdr:spPr>
        <a:xfrm flipV="1">
          <a:off x="7391400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28575</xdr:rowOff>
    </xdr:from>
    <xdr:to>
      <xdr:col>5</xdr:col>
      <xdr:colOff>0</xdr:colOff>
      <xdr:row>23</xdr:row>
      <xdr:rowOff>247650</xdr:rowOff>
    </xdr:to>
    <xdr:sp>
      <xdr:nvSpPr>
        <xdr:cNvPr id="130" name="Line 998"/>
        <xdr:cNvSpPr>
          <a:spLocks/>
        </xdr:cNvSpPr>
      </xdr:nvSpPr>
      <xdr:spPr>
        <a:xfrm flipV="1">
          <a:off x="7391400" y="62293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28575</xdr:rowOff>
    </xdr:from>
    <xdr:to>
      <xdr:col>5</xdr:col>
      <xdr:colOff>0</xdr:colOff>
      <xdr:row>24</xdr:row>
      <xdr:rowOff>247650</xdr:rowOff>
    </xdr:to>
    <xdr:sp>
      <xdr:nvSpPr>
        <xdr:cNvPr id="131" name="Line 999"/>
        <xdr:cNvSpPr>
          <a:spLocks/>
        </xdr:cNvSpPr>
      </xdr:nvSpPr>
      <xdr:spPr>
        <a:xfrm flipV="1">
          <a:off x="7391400" y="64770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28575</xdr:rowOff>
    </xdr:from>
    <xdr:to>
      <xdr:col>5</xdr:col>
      <xdr:colOff>0</xdr:colOff>
      <xdr:row>25</xdr:row>
      <xdr:rowOff>247650</xdr:rowOff>
    </xdr:to>
    <xdr:sp>
      <xdr:nvSpPr>
        <xdr:cNvPr id="132" name="Line 1000"/>
        <xdr:cNvSpPr>
          <a:spLocks/>
        </xdr:cNvSpPr>
      </xdr:nvSpPr>
      <xdr:spPr>
        <a:xfrm flipV="1">
          <a:off x="7391400" y="67246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133" name="Line 1001"/>
        <xdr:cNvSpPr>
          <a:spLocks/>
        </xdr:cNvSpPr>
      </xdr:nvSpPr>
      <xdr:spPr>
        <a:xfrm flipV="1">
          <a:off x="739140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28575</xdr:rowOff>
    </xdr:from>
    <xdr:to>
      <xdr:col>5</xdr:col>
      <xdr:colOff>0</xdr:colOff>
      <xdr:row>12</xdr:row>
      <xdr:rowOff>257175</xdr:rowOff>
    </xdr:to>
    <xdr:sp>
      <xdr:nvSpPr>
        <xdr:cNvPr id="134" name="Line 1002"/>
        <xdr:cNvSpPr>
          <a:spLocks/>
        </xdr:cNvSpPr>
      </xdr:nvSpPr>
      <xdr:spPr>
        <a:xfrm flipV="1">
          <a:off x="7391400" y="3276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28575</xdr:rowOff>
    </xdr:from>
    <xdr:to>
      <xdr:col>5</xdr:col>
      <xdr:colOff>0</xdr:colOff>
      <xdr:row>13</xdr:row>
      <xdr:rowOff>247650</xdr:rowOff>
    </xdr:to>
    <xdr:sp>
      <xdr:nvSpPr>
        <xdr:cNvPr id="135" name="Line 1003"/>
        <xdr:cNvSpPr>
          <a:spLocks/>
        </xdr:cNvSpPr>
      </xdr:nvSpPr>
      <xdr:spPr>
        <a:xfrm flipV="1">
          <a:off x="7391400" y="36861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136" name="Line 1004"/>
        <xdr:cNvSpPr>
          <a:spLocks/>
        </xdr:cNvSpPr>
      </xdr:nvSpPr>
      <xdr:spPr>
        <a:xfrm flipV="1">
          <a:off x="739140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137" name="Line 1005"/>
        <xdr:cNvSpPr>
          <a:spLocks/>
        </xdr:cNvSpPr>
      </xdr:nvSpPr>
      <xdr:spPr>
        <a:xfrm flipV="1">
          <a:off x="73914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138" name="Line 1006"/>
        <xdr:cNvSpPr>
          <a:spLocks/>
        </xdr:cNvSpPr>
      </xdr:nvSpPr>
      <xdr:spPr>
        <a:xfrm flipV="1">
          <a:off x="7391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28575</xdr:rowOff>
    </xdr:from>
    <xdr:to>
      <xdr:col>5</xdr:col>
      <xdr:colOff>0</xdr:colOff>
      <xdr:row>20</xdr:row>
      <xdr:rowOff>200025</xdr:rowOff>
    </xdr:to>
    <xdr:sp>
      <xdr:nvSpPr>
        <xdr:cNvPr id="139" name="Line 1007"/>
        <xdr:cNvSpPr>
          <a:spLocks/>
        </xdr:cNvSpPr>
      </xdr:nvSpPr>
      <xdr:spPr>
        <a:xfrm flipV="1">
          <a:off x="7391400" y="54768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28575</xdr:rowOff>
    </xdr:from>
    <xdr:to>
      <xdr:col>5</xdr:col>
      <xdr:colOff>0</xdr:colOff>
      <xdr:row>21</xdr:row>
      <xdr:rowOff>257175</xdr:rowOff>
    </xdr:to>
    <xdr:sp>
      <xdr:nvSpPr>
        <xdr:cNvPr id="140" name="Line 1008"/>
        <xdr:cNvSpPr>
          <a:spLocks/>
        </xdr:cNvSpPr>
      </xdr:nvSpPr>
      <xdr:spPr>
        <a:xfrm flipV="1">
          <a:off x="7391400" y="56769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41" name="Line 1009"/>
        <xdr:cNvSpPr>
          <a:spLocks/>
        </xdr:cNvSpPr>
      </xdr:nvSpPr>
      <xdr:spPr>
        <a:xfrm flipV="1">
          <a:off x="739140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32</xdr:row>
      <xdr:rowOff>209550</xdr:rowOff>
    </xdr:from>
    <xdr:to>
      <xdr:col>5</xdr:col>
      <xdr:colOff>9525</xdr:colOff>
      <xdr:row>33</xdr:row>
      <xdr:rowOff>180975</xdr:rowOff>
    </xdr:to>
    <xdr:sp>
      <xdr:nvSpPr>
        <xdr:cNvPr id="142" name="Line 1010"/>
        <xdr:cNvSpPr>
          <a:spLocks/>
        </xdr:cNvSpPr>
      </xdr:nvSpPr>
      <xdr:spPr>
        <a:xfrm flipV="1">
          <a:off x="7400925" y="8639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28575</xdr:rowOff>
    </xdr:from>
    <xdr:to>
      <xdr:col>5</xdr:col>
      <xdr:colOff>0</xdr:colOff>
      <xdr:row>34</xdr:row>
      <xdr:rowOff>247650</xdr:rowOff>
    </xdr:to>
    <xdr:sp>
      <xdr:nvSpPr>
        <xdr:cNvPr id="143" name="Line 1011"/>
        <xdr:cNvSpPr>
          <a:spLocks/>
        </xdr:cNvSpPr>
      </xdr:nvSpPr>
      <xdr:spPr>
        <a:xfrm flipV="1">
          <a:off x="7391400" y="89820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144" name="Line 1012"/>
        <xdr:cNvSpPr>
          <a:spLocks/>
        </xdr:cNvSpPr>
      </xdr:nvSpPr>
      <xdr:spPr>
        <a:xfrm flipV="1">
          <a:off x="7391400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28575</xdr:rowOff>
    </xdr:from>
    <xdr:to>
      <xdr:col>5</xdr:col>
      <xdr:colOff>0</xdr:colOff>
      <xdr:row>35</xdr:row>
      <xdr:rowOff>200025</xdr:rowOff>
    </xdr:to>
    <xdr:sp>
      <xdr:nvSpPr>
        <xdr:cNvPr id="145" name="Line 1013"/>
        <xdr:cNvSpPr>
          <a:spLocks/>
        </xdr:cNvSpPr>
      </xdr:nvSpPr>
      <xdr:spPr>
        <a:xfrm flipV="1">
          <a:off x="7391400" y="9229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6" name="Line 1014"/>
        <xdr:cNvSpPr>
          <a:spLocks/>
        </xdr:cNvSpPr>
      </xdr:nvSpPr>
      <xdr:spPr>
        <a:xfrm flipV="1">
          <a:off x="7391400" y="940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7" name="Line 1015"/>
        <xdr:cNvSpPr>
          <a:spLocks/>
        </xdr:cNvSpPr>
      </xdr:nvSpPr>
      <xdr:spPr>
        <a:xfrm flipV="1">
          <a:off x="7391400" y="940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8" name="Line 1016"/>
        <xdr:cNvSpPr>
          <a:spLocks/>
        </xdr:cNvSpPr>
      </xdr:nvSpPr>
      <xdr:spPr>
        <a:xfrm flipV="1">
          <a:off x="7391400" y="940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9" name="Line 1017"/>
        <xdr:cNvSpPr>
          <a:spLocks/>
        </xdr:cNvSpPr>
      </xdr:nvSpPr>
      <xdr:spPr>
        <a:xfrm flipV="1">
          <a:off x="7391400" y="940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0" name="Line 1018"/>
        <xdr:cNvSpPr>
          <a:spLocks/>
        </xdr:cNvSpPr>
      </xdr:nvSpPr>
      <xdr:spPr>
        <a:xfrm flipV="1">
          <a:off x="7391400" y="940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28575</xdr:rowOff>
    </xdr:from>
    <xdr:to>
      <xdr:col>5</xdr:col>
      <xdr:colOff>0</xdr:colOff>
      <xdr:row>26</xdr:row>
      <xdr:rowOff>247650</xdr:rowOff>
    </xdr:to>
    <xdr:sp>
      <xdr:nvSpPr>
        <xdr:cNvPr id="151" name="Line 1019"/>
        <xdr:cNvSpPr>
          <a:spLocks/>
        </xdr:cNvSpPr>
      </xdr:nvSpPr>
      <xdr:spPr>
        <a:xfrm flipV="1">
          <a:off x="7391400" y="6972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28575</xdr:rowOff>
    </xdr:from>
    <xdr:to>
      <xdr:col>5</xdr:col>
      <xdr:colOff>0</xdr:colOff>
      <xdr:row>27</xdr:row>
      <xdr:rowOff>247650</xdr:rowOff>
    </xdr:to>
    <xdr:sp>
      <xdr:nvSpPr>
        <xdr:cNvPr id="152" name="Line 1020"/>
        <xdr:cNvSpPr>
          <a:spLocks/>
        </xdr:cNvSpPr>
      </xdr:nvSpPr>
      <xdr:spPr>
        <a:xfrm flipV="1">
          <a:off x="7391400" y="72199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53" name="Line 1021"/>
        <xdr:cNvSpPr>
          <a:spLocks/>
        </xdr:cNvSpPr>
      </xdr:nvSpPr>
      <xdr:spPr>
        <a:xfrm flipV="1">
          <a:off x="7391400" y="22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54" name="Line 1022"/>
        <xdr:cNvSpPr>
          <a:spLocks/>
        </xdr:cNvSpPr>
      </xdr:nvSpPr>
      <xdr:spPr>
        <a:xfrm flipV="1">
          <a:off x="7391400" y="22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28575</xdr:rowOff>
    </xdr:from>
    <xdr:to>
      <xdr:col>5</xdr:col>
      <xdr:colOff>0</xdr:colOff>
      <xdr:row>32</xdr:row>
      <xdr:rowOff>257175</xdr:rowOff>
    </xdr:to>
    <xdr:sp>
      <xdr:nvSpPr>
        <xdr:cNvPr id="155" name="Line 1023"/>
        <xdr:cNvSpPr>
          <a:spLocks/>
        </xdr:cNvSpPr>
      </xdr:nvSpPr>
      <xdr:spPr>
        <a:xfrm flipV="1">
          <a:off x="7391400" y="8458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21" sqref="A21:IV23"/>
    </sheetView>
  </sheetViews>
  <sheetFormatPr defaultColWidth="9.00390625" defaultRowHeight="16.5"/>
  <cols>
    <col min="1" max="1" width="9.50390625" style="82" customWidth="1"/>
    <col min="2" max="2" width="6.25390625" style="82" customWidth="1"/>
    <col min="3" max="3" width="4.50390625" style="82" customWidth="1"/>
    <col min="4" max="4" width="16.50390625" style="82" customWidth="1"/>
    <col min="5" max="6" width="17.50390625" style="82" customWidth="1"/>
    <col min="7" max="7" width="18.50390625" style="82" customWidth="1"/>
    <col min="8" max="8" width="73.25390625" style="82" customWidth="1"/>
    <col min="9" max="9" width="20.50390625" style="82" customWidth="1"/>
    <col min="10" max="16384" width="8.875" style="82" customWidth="1"/>
  </cols>
  <sheetData>
    <row r="1" spans="1:7" s="70" customFormat="1" ht="24">
      <c r="A1" s="100" t="s">
        <v>70</v>
      </c>
      <c r="B1" s="101"/>
      <c r="C1" s="101"/>
      <c r="D1" s="101"/>
      <c r="E1" s="101"/>
      <c r="F1" s="101"/>
      <c r="G1" s="101"/>
    </row>
    <row r="2" spans="1:7" s="70" customFormat="1" ht="24">
      <c r="A2" s="100" t="s">
        <v>17</v>
      </c>
      <c r="B2" s="100"/>
      <c r="C2" s="100"/>
      <c r="D2" s="100"/>
      <c r="E2" s="100"/>
      <c r="F2" s="100"/>
      <c r="G2" s="100"/>
    </row>
    <row r="3" spans="3:8" s="71" customFormat="1" ht="20.25" thickBot="1">
      <c r="C3" s="102" t="s">
        <v>52</v>
      </c>
      <c r="D3" s="102"/>
      <c r="E3" s="102"/>
      <c r="F3" s="102"/>
      <c r="G3" s="72" t="s">
        <v>0</v>
      </c>
      <c r="H3" s="90"/>
    </row>
    <row r="4" spans="1:7" s="71" customFormat="1" ht="93" customHeight="1" thickBot="1">
      <c r="A4" s="106" t="s">
        <v>37</v>
      </c>
      <c r="B4" s="107"/>
      <c r="C4" s="108"/>
      <c r="D4" s="103"/>
      <c r="E4" s="104"/>
      <c r="F4" s="104"/>
      <c r="G4" s="105"/>
    </row>
    <row r="5" spans="1:8" s="71" customFormat="1" ht="60" thickBot="1">
      <c r="A5" s="109" t="s">
        <v>18</v>
      </c>
      <c r="B5" s="109"/>
      <c r="C5" s="109"/>
      <c r="D5" s="73" t="s">
        <v>53</v>
      </c>
      <c r="E5" s="73" t="s">
        <v>54</v>
      </c>
      <c r="F5" s="73" t="s">
        <v>55</v>
      </c>
      <c r="G5" s="74" t="s">
        <v>56</v>
      </c>
      <c r="H5" s="91" t="s">
        <v>176</v>
      </c>
    </row>
    <row r="6" spans="1:8" s="76" customFormat="1" ht="20.25" thickBot="1">
      <c r="A6" s="93" t="s">
        <v>57</v>
      </c>
      <c r="B6" s="94"/>
      <c r="C6" s="95"/>
      <c r="D6" s="75">
        <f>'1.資訊硬體設備費'!H24</f>
        <v>0</v>
      </c>
      <c r="E6" s="75">
        <v>0</v>
      </c>
      <c r="F6" s="75">
        <v>0</v>
      </c>
      <c r="G6" s="75"/>
      <c r="H6" s="92" t="s">
        <v>170</v>
      </c>
    </row>
    <row r="7" spans="1:8" s="76" customFormat="1" ht="20.25" thickBot="1">
      <c r="A7" s="93" t="s">
        <v>58</v>
      </c>
      <c r="B7" s="94"/>
      <c r="C7" s="95"/>
      <c r="D7" s="75">
        <f>'2.資訊軟體購置費'!H24</f>
        <v>0</v>
      </c>
      <c r="E7" s="75">
        <v>0</v>
      </c>
      <c r="F7" s="75">
        <v>0</v>
      </c>
      <c r="G7" s="75">
        <f aca="true" t="shared" si="0" ref="G7:G13">D7-E7</f>
        <v>0</v>
      </c>
      <c r="H7" s="92" t="s">
        <v>171</v>
      </c>
    </row>
    <row r="8" spans="1:8" s="76" customFormat="1" ht="20.25" thickBot="1">
      <c r="A8" s="93" t="s">
        <v>59</v>
      </c>
      <c r="B8" s="94"/>
      <c r="C8" s="95"/>
      <c r="D8" s="75">
        <f>'3.資訊系統開發費'!G24</f>
        <v>0</v>
      </c>
      <c r="E8" s="75">
        <v>0</v>
      </c>
      <c r="F8" s="75">
        <v>0</v>
      </c>
      <c r="G8" s="75">
        <f t="shared" si="0"/>
        <v>0</v>
      </c>
      <c r="H8" s="92" t="s">
        <v>172</v>
      </c>
    </row>
    <row r="9" spans="1:8" s="76" customFormat="1" ht="20.25" thickBot="1">
      <c r="A9" s="93" t="s">
        <v>60</v>
      </c>
      <c r="B9" s="94"/>
      <c r="C9" s="95"/>
      <c r="D9" s="75">
        <f>'4.資訊操作維護費'!I32</f>
        <v>0</v>
      </c>
      <c r="E9" s="75">
        <v>0</v>
      </c>
      <c r="F9" s="75">
        <v>0</v>
      </c>
      <c r="G9" s="75">
        <f t="shared" si="0"/>
        <v>0</v>
      </c>
      <c r="H9" s="92" t="s">
        <v>173</v>
      </c>
    </row>
    <row r="10" spans="1:8" s="76" customFormat="1" ht="20.25" thickBot="1">
      <c r="A10" s="93" t="s">
        <v>61</v>
      </c>
      <c r="B10" s="94"/>
      <c r="C10" s="95"/>
      <c r="D10" s="75">
        <f>'5.資訊設備租金(含軟硬體)'!H26</f>
        <v>0</v>
      </c>
      <c r="E10" s="75">
        <v>0</v>
      </c>
      <c r="F10" s="75">
        <v>0</v>
      </c>
      <c r="G10" s="75">
        <f t="shared" si="0"/>
        <v>0</v>
      </c>
      <c r="H10" s="92" t="s">
        <v>174</v>
      </c>
    </row>
    <row r="11" spans="1:8" s="76" customFormat="1" ht="20.25" thickBot="1">
      <c r="A11" s="93" t="s">
        <v>62</v>
      </c>
      <c r="B11" s="94"/>
      <c r="C11" s="95" t="s">
        <v>19</v>
      </c>
      <c r="D11" s="75">
        <f>'6.雲端服務費'!H24</f>
        <v>0</v>
      </c>
      <c r="E11" s="75">
        <v>0</v>
      </c>
      <c r="F11" s="75">
        <v>0</v>
      </c>
      <c r="G11" s="75">
        <f t="shared" si="0"/>
        <v>0</v>
      </c>
      <c r="H11" s="92"/>
    </row>
    <row r="12" spans="1:8" s="76" customFormat="1" ht="20.25" thickBot="1">
      <c r="A12" s="93" t="s">
        <v>21</v>
      </c>
      <c r="B12" s="94"/>
      <c r="C12" s="95"/>
      <c r="D12" s="75">
        <f>'7.網路通訊費'!H24</f>
        <v>0</v>
      </c>
      <c r="E12" s="75">
        <v>0</v>
      </c>
      <c r="F12" s="75">
        <v>0</v>
      </c>
      <c r="G12" s="75">
        <f t="shared" si="0"/>
        <v>0</v>
      </c>
      <c r="H12" s="92" t="s">
        <v>21</v>
      </c>
    </row>
    <row r="13" spans="1:8" s="76" customFormat="1" ht="20.25" thickBot="1">
      <c r="A13" s="93" t="s">
        <v>63</v>
      </c>
      <c r="B13" s="94"/>
      <c r="C13" s="95" t="s">
        <v>19</v>
      </c>
      <c r="D13" s="75">
        <f>'8.電腦用品及耗材'!H24</f>
        <v>0</v>
      </c>
      <c r="E13" s="75">
        <v>0</v>
      </c>
      <c r="F13" s="75">
        <v>0</v>
      </c>
      <c r="G13" s="75">
        <f t="shared" si="0"/>
        <v>0</v>
      </c>
      <c r="H13" s="92" t="s">
        <v>175</v>
      </c>
    </row>
    <row r="14" spans="1:7" s="76" customFormat="1" ht="20.25" thickBot="1">
      <c r="A14" s="98" t="s">
        <v>23</v>
      </c>
      <c r="B14" s="98"/>
      <c r="C14" s="98"/>
      <c r="D14" s="75">
        <f>SUM(D6:D13)</f>
        <v>0</v>
      </c>
      <c r="E14" s="75">
        <f>SUM(E6:E13)</f>
        <v>0</v>
      </c>
      <c r="F14" s="75">
        <f>SUM(F6:F13)</f>
        <v>0</v>
      </c>
      <c r="G14" s="75">
        <f>SUM(G6:G13)</f>
        <v>0</v>
      </c>
    </row>
    <row r="15" spans="1:7" s="71" customFormat="1" ht="20.25" thickBot="1">
      <c r="A15" s="98" t="s">
        <v>22</v>
      </c>
      <c r="B15" s="96" t="s">
        <v>64</v>
      </c>
      <c r="C15" s="97"/>
      <c r="D15" s="97"/>
      <c r="E15" s="97"/>
      <c r="F15" s="97"/>
      <c r="G15" s="97"/>
    </row>
    <row r="16" spans="1:7" s="71" customFormat="1" ht="20.25" thickBot="1">
      <c r="A16" s="99"/>
      <c r="B16" s="96" t="s">
        <v>65</v>
      </c>
      <c r="C16" s="97"/>
      <c r="D16" s="97"/>
      <c r="E16" s="97"/>
      <c r="F16" s="97"/>
      <c r="G16" s="97"/>
    </row>
    <row r="17" spans="1:7" s="71" customFormat="1" ht="51" customHeight="1" thickBot="1">
      <c r="A17" s="99"/>
      <c r="B17" s="96" t="s">
        <v>66</v>
      </c>
      <c r="C17" s="97"/>
      <c r="D17" s="97"/>
      <c r="E17" s="97"/>
      <c r="F17" s="97"/>
      <c r="G17" s="97"/>
    </row>
    <row r="18" spans="1:7" s="71" customFormat="1" ht="39.75" customHeight="1" thickBot="1">
      <c r="A18" s="99"/>
      <c r="B18" s="96" t="s">
        <v>67</v>
      </c>
      <c r="C18" s="97"/>
      <c r="D18" s="97"/>
      <c r="E18" s="97"/>
      <c r="F18" s="97"/>
      <c r="G18" s="97"/>
    </row>
    <row r="19" spans="1:7" s="71" customFormat="1" ht="46.5" customHeight="1" thickBot="1">
      <c r="A19" s="99"/>
      <c r="B19" s="96" t="s">
        <v>68</v>
      </c>
      <c r="C19" s="113"/>
      <c r="D19" s="113"/>
      <c r="E19" s="113"/>
      <c r="F19" s="113"/>
      <c r="G19" s="113"/>
    </row>
    <row r="20" spans="1:7" s="70" customFormat="1" ht="25.5" customHeight="1">
      <c r="A20" s="77"/>
      <c r="B20" s="78"/>
      <c r="C20" s="79"/>
      <c r="D20" s="79"/>
      <c r="E20" s="79"/>
      <c r="F20" s="79"/>
      <c r="G20" s="79"/>
    </row>
    <row r="21" spans="1:7" s="70" customFormat="1" ht="19.5" customHeight="1">
      <c r="A21" s="112" t="s">
        <v>178</v>
      </c>
      <c r="B21" s="112"/>
      <c r="C21" s="112"/>
      <c r="D21" s="112"/>
      <c r="E21" s="112"/>
      <c r="F21" s="112"/>
      <c r="G21" s="112"/>
    </row>
    <row r="22" spans="1:7" s="70" customFormat="1" ht="19.5">
      <c r="A22" s="80"/>
      <c r="B22" s="81"/>
      <c r="C22" s="81"/>
      <c r="D22" s="81"/>
      <c r="E22" s="81"/>
      <c r="F22" s="81"/>
      <c r="G22" s="81"/>
    </row>
    <row r="23" spans="1:7" s="70" customFormat="1" ht="27" customHeight="1">
      <c r="A23" s="112" t="s">
        <v>179</v>
      </c>
      <c r="B23" s="112"/>
      <c r="C23" s="112"/>
      <c r="D23" s="112"/>
      <c r="E23" s="112"/>
      <c r="F23" s="112"/>
      <c r="G23" s="112"/>
    </row>
    <row r="24" s="71" customFormat="1" ht="25.5" customHeight="1"/>
    <row r="25" spans="1:7" s="71" customFormat="1" ht="0" customHeight="1" hidden="1">
      <c r="A25" s="110" t="s">
        <v>177</v>
      </c>
      <c r="B25" s="111"/>
      <c r="C25" s="111"/>
      <c r="D25" s="111"/>
      <c r="E25" s="111"/>
      <c r="F25" s="111"/>
      <c r="G25" s="111"/>
    </row>
    <row r="26" spans="1:7" s="70" customFormat="1" ht="27.75" customHeight="1">
      <c r="A26" s="111"/>
      <c r="B26" s="111"/>
      <c r="C26" s="111"/>
      <c r="D26" s="111"/>
      <c r="E26" s="111"/>
      <c r="F26" s="111"/>
      <c r="G26" s="111"/>
    </row>
    <row r="27" spans="1:7" ht="15.75">
      <c r="A27" s="111"/>
      <c r="B27" s="111"/>
      <c r="C27" s="111"/>
      <c r="D27" s="111"/>
      <c r="E27" s="111"/>
      <c r="F27" s="111"/>
      <c r="G27" s="111"/>
    </row>
    <row r="28" spans="1:7" ht="15.75">
      <c r="A28" s="111"/>
      <c r="B28" s="111"/>
      <c r="C28" s="111"/>
      <c r="D28" s="111"/>
      <c r="E28" s="111"/>
      <c r="F28" s="111"/>
      <c r="G28" s="111"/>
    </row>
    <row r="29" spans="1:7" ht="15.75">
      <c r="A29" s="111"/>
      <c r="B29" s="111"/>
      <c r="C29" s="111"/>
      <c r="D29" s="111"/>
      <c r="E29" s="111"/>
      <c r="F29" s="111"/>
      <c r="G29" s="111"/>
    </row>
    <row r="30" spans="1:7" ht="15.75">
      <c r="A30" s="111"/>
      <c r="B30" s="111"/>
      <c r="C30" s="111"/>
      <c r="D30" s="111"/>
      <c r="E30" s="111"/>
      <c r="F30" s="111"/>
      <c r="G30" s="111"/>
    </row>
    <row r="31" spans="1:7" ht="15.75">
      <c r="A31" s="111"/>
      <c r="B31" s="111"/>
      <c r="C31" s="111"/>
      <c r="D31" s="111"/>
      <c r="E31" s="111"/>
      <c r="F31" s="111"/>
      <c r="G31" s="111"/>
    </row>
    <row r="32" spans="1:7" ht="15.75">
      <c r="A32" s="111"/>
      <c r="B32" s="111"/>
      <c r="C32" s="111"/>
      <c r="D32" s="111"/>
      <c r="E32" s="111"/>
      <c r="F32" s="111"/>
      <c r="G32" s="111"/>
    </row>
    <row r="33" spans="1:7" ht="15.75">
      <c r="A33" s="111"/>
      <c r="B33" s="111"/>
      <c r="C33" s="111"/>
      <c r="D33" s="111"/>
      <c r="E33" s="111"/>
      <c r="F33" s="111"/>
      <c r="G33" s="111"/>
    </row>
    <row r="34" spans="1:7" ht="72" customHeight="1">
      <c r="A34" s="111"/>
      <c r="B34" s="111"/>
      <c r="C34" s="111"/>
      <c r="D34" s="111"/>
      <c r="E34" s="111"/>
      <c r="F34" s="111"/>
      <c r="G34" s="111"/>
    </row>
    <row r="35" ht="19.5">
      <c r="A35" s="76"/>
    </row>
    <row r="36" ht="19.5">
      <c r="A36" s="76"/>
    </row>
    <row r="37" ht="19.5">
      <c r="A37" s="76"/>
    </row>
    <row r="38" ht="19.5">
      <c r="A38" s="76"/>
    </row>
    <row r="39" ht="19.5">
      <c r="A39" s="76"/>
    </row>
    <row r="40" ht="19.5">
      <c r="A40" s="76"/>
    </row>
    <row r="41" ht="19.5">
      <c r="A41" s="76"/>
    </row>
  </sheetData>
  <sheetProtection/>
  <mergeCells count="24">
    <mergeCell ref="A25:G34"/>
    <mergeCell ref="B15:G15"/>
    <mergeCell ref="B16:G16"/>
    <mergeCell ref="A21:G21"/>
    <mergeCell ref="A23:G23"/>
    <mergeCell ref="B19:G19"/>
    <mergeCell ref="A1:G1"/>
    <mergeCell ref="A2:G2"/>
    <mergeCell ref="A14:C14"/>
    <mergeCell ref="C3:F3"/>
    <mergeCell ref="D4:G4"/>
    <mergeCell ref="A4:C4"/>
    <mergeCell ref="A6:C6"/>
    <mergeCell ref="A7:C7"/>
    <mergeCell ref="A5:C5"/>
    <mergeCell ref="A8:C8"/>
    <mergeCell ref="A13:C13"/>
    <mergeCell ref="B17:G17"/>
    <mergeCell ref="B18:G18"/>
    <mergeCell ref="A15:A19"/>
    <mergeCell ref="A9:C9"/>
    <mergeCell ref="A10:C10"/>
    <mergeCell ref="A11:C11"/>
    <mergeCell ref="A12:C12"/>
  </mergeCells>
  <printOptions/>
  <pageMargins left="0.5905511811023623" right="0.3937007874015748" top="0.5511811023622047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60" zoomScalePageLayoutView="0" workbookViewId="0" topLeftCell="A1">
      <selection activeCell="G3" sqref="G3"/>
    </sheetView>
  </sheetViews>
  <sheetFormatPr defaultColWidth="9.00390625" defaultRowHeight="16.5"/>
  <cols>
    <col min="1" max="1" width="3.875" style="0" customWidth="1"/>
    <col min="2" max="2" width="14.625" style="0" customWidth="1"/>
    <col min="3" max="3" width="5.50390625" style="0" bestFit="1" customWidth="1"/>
    <col min="4" max="4" width="8.625" style="0" customWidth="1"/>
    <col min="5" max="5" width="5.50390625" style="0" bestFit="1" customWidth="1"/>
    <col min="6" max="6" width="13.00390625" style="0" customWidth="1"/>
    <col min="7" max="7" width="11.625" style="0" customWidth="1"/>
    <col min="8" max="8" width="13.50390625" style="0" customWidth="1"/>
    <col min="9" max="9" width="17.125" style="0" customWidth="1"/>
  </cols>
  <sheetData>
    <row r="1" spans="1:9" ht="15.75">
      <c r="A1" s="1" t="s">
        <v>139</v>
      </c>
      <c r="B1" s="1"/>
      <c r="C1" s="1"/>
      <c r="D1" s="1"/>
      <c r="E1" s="1"/>
      <c r="F1" s="1"/>
      <c r="G1" s="1"/>
      <c r="H1" s="1"/>
      <c r="I1" s="1"/>
    </row>
    <row r="2" spans="1:9" ht="15.75">
      <c r="A2" s="1"/>
      <c r="B2" s="1"/>
      <c r="C2" s="1"/>
      <c r="D2" s="1"/>
      <c r="E2" s="1"/>
      <c r="F2" s="1"/>
      <c r="G2" s="1"/>
      <c r="H2" s="1"/>
      <c r="I2" s="15" t="s">
        <v>129</v>
      </c>
    </row>
    <row r="3" spans="1:9" ht="32.25">
      <c r="A3" s="12" t="s">
        <v>130</v>
      </c>
      <c r="B3" s="13" t="s">
        <v>157</v>
      </c>
      <c r="C3" s="13" t="s">
        <v>131</v>
      </c>
      <c r="D3" s="12" t="s">
        <v>132</v>
      </c>
      <c r="E3" s="12" t="s">
        <v>133</v>
      </c>
      <c r="F3" s="13" t="s">
        <v>134</v>
      </c>
      <c r="G3" s="13" t="s">
        <v>168</v>
      </c>
      <c r="H3" s="12" t="s">
        <v>135</v>
      </c>
      <c r="I3" s="12" t="s">
        <v>136</v>
      </c>
    </row>
    <row r="4" spans="1:9" ht="37.5" customHeight="1">
      <c r="A4" s="12">
        <v>1</v>
      </c>
      <c r="B4" s="14"/>
      <c r="C4" s="13" t="s">
        <v>131</v>
      </c>
      <c r="D4" s="19"/>
      <c r="E4" s="20"/>
      <c r="F4" s="20"/>
      <c r="G4" s="20"/>
      <c r="H4" s="21">
        <f aca="true" t="shared" si="0" ref="H4:H11">F4+G4</f>
        <v>0</v>
      </c>
      <c r="I4" s="14"/>
    </row>
    <row r="5" spans="1:9" ht="37.5" customHeight="1">
      <c r="A5" s="12">
        <v>2</v>
      </c>
      <c r="B5" s="14"/>
      <c r="C5" s="13" t="s">
        <v>131</v>
      </c>
      <c r="D5" s="19"/>
      <c r="E5" s="20"/>
      <c r="F5" s="20"/>
      <c r="G5" s="20"/>
      <c r="H5" s="21">
        <f t="shared" si="0"/>
        <v>0</v>
      </c>
      <c r="I5" s="14"/>
    </row>
    <row r="6" spans="1:9" ht="37.5" customHeight="1">
      <c r="A6" s="12">
        <v>3</v>
      </c>
      <c r="B6" s="14"/>
      <c r="C6" s="13" t="s">
        <v>131</v>
      </c>
      <c r="D6" s="19"/>
      <c r="E6" s="20"/>
      <c r="F6" s="20"/>
      <c r="G6" s="20"/>
      <c r="H6" s="21">
        <f t="shared" si="0"/>
        <v>0</v>
      </c>
      <c r="I6" s="14"/>
    </row>
    <row r="7" spans="1:9" ht="37.5" customHeight="1">
      <c r="A7" s="12">
        <v>4</v>
      </c>
      <c r="B7" s="14"/>
      <c r="C7" s="13" t="s">
        <v>131</v>
      </c>
      <c r="D7" s="19"/>
      <c r="E7" s="20"/>
      <c r="F7" s="20"/>
      <c r="G7" s="20"/>
      <c r="H7" s="21">
        <f t="shared" si="0"/>
        <v>0</v>
      </c>
      <c r="I7" s="14"/>
    </row>
    <row r="8" spans="1:9" ht="37.5" customHeight="1">
      <c r="A8" s="12">
        <v>5</v>
      </c>
      <c r="B8" s="14"/>
      <c r="C8" s="13" t="s">
        <v>131</v>
      </c>
      <c r="D8" s="19"/>
      <c r="E8" s="20"/>
      <c r="F8" s="20"/>
      <c r="G8" s="20"/>
      <c r="H8" s="21">
        <f t="shared" si="0"/>
        <v>0</v>
      </c>
      <c r="I8" s="14"/>
    </row>
    <row r="9" spans="1:9" ht="37.5" customHeight="1">
      <c r="A9" s="12">
        <v>6</v>
      </c>
      <c r="B9" s="14"/>
      <c r="C9" s="13" t="s">
        <v>131</v>
      </c>
      <c r="D9" s="19"/>
      <c r="E9" s="20"/>
      <c r="F9" s="20"/>
      <c r="G9" s="20"/>
      <c r="H9" s="21">
        <f t="shared" si="0"/>
        <v>0</v>
      </c>
      <c r="I9" s="14"/>
    </row>
    <row r="10" spans="1:9" ht="37.5" customHeight="1">
      <c r="A10" s="12">
        <v>7</v>
      </c>
      <c r="B10" s="14"/>
      <c r="C10" s="13" t="s">
        <v>131</v>
      </c>
      <c r="D10" s="19"/>
      <c r="E10" s="20"/>
      <c r="F10" s="20"/>
      <c r="G10" s="20"/>
      <c r="H10" s="21">
        <f t="shared" si="0"/>
        <v>0</v>
      </c>
      <c r="I10" s="14"/>
    </row>
    <row r="11" spans="1:9" ht="37.5" customHeight="1">
      <c r="A11" s="12">
        <v>8</v>
      </c>
      <c r="B11" s="14"/>
      <c r="C11" s="13" t="s">
        <v>131</v>
      </c>
      <c r="D11" s="19"/>
      <c r="E11" s="20"/>
      <c r="F11" s="20"/>
      <c r="G11" s="20"/>
      <c r="H11" s="21">
        <f t="shared" si="0"/>
        <v>0</v>
      </c>
      <c r="I11" s="14"/>
    </row>
    <row r="12" spans="1:9" ht="37.5" customHeight="1">
      <c r="A12" s="12">
        <v>9</v>
      </c>
      <c r="B12" s="14"/>
      <c r="C12" s="13" t="s">
        <v>131</v>
      </c>
      <c r="D12" s="19"/>
      <c r="E12" s="20"/>
      <c r="F12" s="20"/>
      <c r="G12" s="20"/>
      <c r="H12" s="21">
        <f>F12+G12</f>
        <v>0</v>
      </c>
      <c r="I12" s="14"/>
    </row>
    <row r="13" spans="1:9" ht="37.5" customHeight="1">
      <c r="A13" s="12">
        <v>10</v>
      </c>
      <c r="B13" s="14"/>
      <c r="C13" s="13" t="s">
        <v>131</v>
      </c>
      <c r="D13" s="19"/>
      <c r="E13" s="20"/>
      <c r="F13" s="20"/>
      <c r="G13" s="20"/>
      <c r="H13" s="21">
        <f>F13+G13</f>
        <v>0</v>
      </c>
      <c r="I13" s="14"/>
    </row>
    <row r="14" spans="1:9" ht="37.5" customHeight="1">
      <c r="A14" s="12">
        <v>11</v>
      </c>
      <c r="B14" s="14"/>
      <c r="C14" s="13" t="s">
        <v>131</v>
      </c>
      <c r="D14" s="19"/>
      <c r="E14" s="20"/>
      <c r="F14" s="20"/>
      <c r="G14" s="20"/>
      <c r="H14" s="21">
        <f aca="true" t="shared" si="1" ref="H14:H21">F14+G14</f>
        <v>0</v>
      </c>
      <c r="I14" s="14"/>
    </row>
    <row r="15" spans="1:9" ht="37.5" customHeight="1">
      <c r="A15" s="12">
        <v>12</v>
      </c>
      <c r="B15" s="14"/>
      <c r="C15" s="13" t="s">
        <v>131</v>
      </c>
      <c r="D15" s="19"/>
      <c r="E15" s="20"/>
      <c r="F15" s="20"/>
      <c r="G15" s="20"/>
      <c r="H15" s="21">
        <f t="shared" si="1"/>
        <v>0</v>
      </c>
      <c r="I15" s="14"/>
    </row>
    <row r="16" spans="1:9" ht="37.5" customHeight="1">
      <c r="A16" s="12">
        <v>13</v>
      </c>
      <c r="B16" s="14"/>
      <c r="C16" s="13" t="s">
        <v>131</v>
      </c>
      <c r="D16" s="19"/>
      <c r="E16" s="20"/>
      <c r="F16" s="20"/>
      <c r="G16" s="20"/>
      <c r="H16" s="21">
        <f t="shared" si="1"/>
        <v>0</v>
      </c>
      <c r="I16" s="14"/>
    </row>
    <row r="17" spans="1:9" ht="37.5" customHeight="1">
      <c r="A17" s="12">
        <v>14</v>
      </c>
      <c r="B17" s="14"/>
      <c r="C17" s="13" t="s">
        <v>131</v>
      </c>
      <c r="D17" s="19"/>
      <c r="E17" s="20"/>
      <c r="F17" s="20"/>
      <c r="G17" s="20"/>
      <c r="H17" s="21">
        <f t="shared" si="1"/>
        <v>0</v>
      </c>
      <c r="I17" s="14"/>
    </row>
    <row r="18" spans="1:9" ht="37.5" customHeight="1">
      <c r="A18" s="12">
        <v>15</v>
      </c>
      <c r="B18" s="14"/>
      <c r="C18" s="13" t="s">
        <v>131</v>
      </c>
      <c r="D18" s="19"/>
      <c r="E18" s="20"/>
      <c r="F18" s="20"/>
      <c r="G18" s="20"/>
      <c r="H18" s="21">
        <f t="shared" si="1"/>
        <v>0</v>
      </c>
      <c r="I18" s="14"/>
    </row>
    <row r="19" spans="1:9" ht="37.5" customHeight="1">
      <c r="A19" s="12">
        <v>16</v>
      </c>
      <c r="B19" s="14"/>
      <c r="C19" s="13" t="s">
        <v>131</v>
      </c>
      <c r="D19" s="19"/>
      <c r="E19" s="20"/>
      <c r="F19" s="20"/>
      <c r="G19" s="20"/>
      <c r="H19" s="21">
        <f t="shared" si="1"/>
        <v>0</v>
      </c>
      <c r="I19" s="14"/>
    </row>
    <row r="20" spans="1:9" ht="37.5" customHeight="1">
      <c r="A20" s="12">
        <v>17</v>
      </c>
      <c r="B20" s="14"/>
      <c r="C20" s="13" t="s">
        <v>131</v>
      </c>
      <c r="D20" s="19"/>
      <c r="E20" s="20"/>
      <c r="F20" s="20"/>
      <c r="G20" s="20"/>
      <c r="H20" s="21">
        <f t="shared" si="1"/>
        <v>0</v>
      </c>
      <c r="I20" s="14"/>
    </row>
    <row r="21" spans="1:9" ht="37.5" customHeight="1">
      <c r="A21" s="12">
        <v>18</v>
      </c>
      <c r="B21" s="14"/>
      <c r="C21" s="13" t="s">
        <v>131</v>
      </c>
      <c r="D21" s="19"/>
      <c r="E21" s="20"/>
      <c r="F21" s="20"/>
      <c r="G21" s="20"/>
      <c r="H21" s="21">
        <f t="shared" si="1"/>
        <v>0</v>
      </c>
      <c r="I21" s="14"/>
    </row>
    <row r="22" spans="1:9" ht="37.5" customHeight="1">
      <c r="A22" s="12">
        <v>19</v>
      </c>
      <c r="B22" s="14"/>
      <c r="C22" s="13" t="s">
        <v>131</v>
      </c>
      <c r="D22" s="19"/>
      <c r="E22" s="20"/>
      <c r="F22" s="20"/>
      <c r="G22" s="20"/>
      <c r="H22" s="21">
        <f>F22+G22</f>
        <v>0</v>
      </c>
      <c r="I22" s="14"/>
    </row>
    <row r="23" spans="1:9" ht="37.5" customHeight="1">
      <c r="A23" s="12">
        <v>20</v>
      </c>
      <c r="B23" s="14"/>
      <c r="C23" s="13" t="s">
        <v>131</v>
      </c>
      <c r="D23" s="19"/>
      <c r="E23" s="20"/>
      <c r="F23" s="20"/>
      <c r="G23" s="20"/>
      <c r="H23" s="21">
        <f>F23+G23</f>
        <v>0</v>
      </c>
      <c r="I23" s="14"/>
    </row>
    <row r="24" spans="1:9" ht="37.5" customHeight="1">
      <c r="A24" s="128" t="s">
        <v>158</v>
      </c>
      <c r="B24" s="129"/>
      <c r="C24" s="8"/>
      <c r="D24" s="20"/>
      <c r="E24" s="20"/>
      <c r="F24" s="21">
        <f>SUM(F14:F23)</f>
        <v>0</v>
      </c>
      <c r="G24" s="21">
        <f>SUM(G14:G23)</f>
        <v>0</v>
      </c>
      <c r="H24" s="21">
        <f>SUM(H14:H23)</f>
        <v>0</v>
      </c>
      <c r="I24" s="14"/>
    </row>
    <row r="25" spans="1:9" ht="19.5" customHeight="1">
      <c r="A25" s="6" t="s">
        <v>138</v>
      </c>
      <c r="B25" s="10"/>
      <c r="C25" s="10"/>
      <c r="D25" s="2"/>
      <c r="E25" s="2"/>
      <c r="F25" s="2"/>
      <c r="G25" s="2"/>
      <c r="H25" s="2"/>
      <c r="I25" s="2"/>
    </row>
  </sheetData>
  <sheetProtection/>
  <mergeCells count="1">
    <mergeCell ref="A24:B24"/>
  </mergeCells>
  <printOptions/>
  <pageMargins left="0.75" right="0.75" top="1" bottom="1.24" header="0.5" footer="0.5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60" zoomScalePageLayoutView="0" workbookViewId="0" topLeftCell="A1">
      <selection activeCell="H10" sqref="H10"/>
    </sheetView>
  </sheetViews>
  <sheetFormatPr defaultColWidth="9.00390625" defaultRowHeight="16.5"/>
  <cols>
    <col min="1" max="1" width="3.50390625" style="0" customWidth="1"/>
    <col min="2" max="3" width="14.125" style="0" customWidth="1"/>
    <col min="4" max="4" width="8.625" style="0" customWidth="1"/>
    <col min="5" max="5" width="5.50390625" style="0" bestFit="1" customWidth="1"/>
    <col min="6" max="6" width="11.625" style="0" customWidth="1"/>
    <col min="7" max="7" width="10.50390625" style="0" customWidth="1"/>
    <col min="8" max="8" width="17.375" style="0" customWidth="1"/>
  </cols>
  <sheetData>
    <row r="1" spans="1:2" ht="15.75">
      <c r="A1" s="1" t="s">
        <v>140</v>
      </c>
      <c r="B1" s="1"/>
    </row>
    <row r="2" ht="15.75">
      <c r="H2" s="15" t="s">
        <v>0</v>
      </c>
    </row>
    <row r="3" spans="1:8" s="9" customFormat="1" ht="32.25">
      <c r="A3" s="13" t="s">
        <v>3</v>
      </c>
      <c r="B3" s="13" t="s">
        <v>13</v>
      </c>
      <c r="C3" s="13" t="s">
        <v>4</v>
      </c>
      <c r="D3" s="13" t="s">
        <v>8</v>
      </c>
      <c r="E3" s="13" t="s">
        <v>1</v>
      </c>
      <c r="F3" s="13" t="s">
        <v>48</v>
      </c>
      <c r="G3" s="13" t="s">
        <v>168</v>
      </c>
      <c r="H3" s="13" t="s">
        <v>7</v>
      </c>
    </row>
    <row r="4" spans="1:8" ht="27.75" customHeight="1">
      <c r="A4" s="12">
        <v>1</v>
      </c>
      <c r="B4" s="14"/>
      <c r="C4" s="25"/>
      <c r="D4" s="24"/>
      <c r="E4" s="24"/>
      <c r="F4" s="24"/>
      <c r="G4" s="24"/>
      <c r="H4" s="24">
        <f aca="true" t="shared" si="0" ref="H4:H23">F4+G4</f>
        <v>0</v>
      </c>
    </row>
    <row r="5" spans="1:8" ht="27.75" customHeight="1">
      <c r="A5" s="12">
        <v>2</v>
      </c>
      <c r="B5" s="14"/>
      <c r="C5" s="25"/>
      <c r="D5" s="24"/>
      <c r="E5" s="24"/>
      <c r="F5" s="24"/>
      <c r="G5" s="24"/>
      <c r="H5" s="24">
        <f t="shared" si="0"/>
        <v>0</v>
      </c>
    </row>
    <row r="6" spans="1:8" ht="27.75" customHeight="1">
      <c r="A6" s="12">
        <v>3</v>
      </c>
      <c r="B6" s="14"/>
      <c r="C6" s="25"/>
      <c r="D6" s="24"/>
      <c r="E6" s="24"/>
      <c r="F6" s="24"/>
      <c r="G6" s="24"/>
      <c r="H6" s="24">
        <f t="shared" si="0"/>
        <v>0</v>
      </c>
    </row>
    <row r="7" spans="1:8" ht="27.75" customHeight="1">
      <c r="A7" s="12">
        <v>4</v>
      </c>
      <c r="B7" s="14"/>
      <c r="C7" s="25"/>
      <c r="D7" s="24"/>
      <c r="E7" s="24"/>
      <c r="F7" s="24"/>
      <c r="G7" s="24"/>
      <c r="H7" s="24">
        <f t="shared" si="0"/>
        <v>0</v>
      </c>
    </row>
    <row r="8" spans="1:8" ht="27.75" customHeight="1">
      <c r="A8" s="12">
        <v>5</v>
      </c>
      <c r="B8" s="14"/>
      <c r="C8" s="25"/>
      <c r="D8" s="24"/>
      <c r="E8" s="24"/>
      <c r="F8" s="24"/>
      <c r="G8" s="24"/>
      <c r="H8" s="24">
        <f t="shared" si="0"/>
        <v>0</v>
      </c>
    </row>
    <row r="9" spans="1:8" ht="27.75" customHeight="1">
      <c r="A9" s="12">
        <v>6</v>
      </c>
      <c r="B9" s="14"/>
      <c r="C9" s="25"/>
      <c r="D9" s="24"/>
      <c r="E9" s="24"/>
      <c r="F9" s="24"/>
      <c r="G9" s="24"/>
      <c r="H9" s="24">
        <f t="shared" si="0"/>
        <v>0</v>
      </c>
    </row>
    <row r="10" spans="1:8" ht="27.75" customHeight="1">
      <c r="A10" s="12">
        <v>7</v>
      </c>
      <c r="B10" s="14"/>
      <c r="C10" s="25"/>
      <c r="D10" s="24"/>
      <c r="E10" s="24"/>
      <c r="F10" s="24"/>
      <c r="G10" s="24"/>
      <c r="H10" s="24">
        <f t="shared" si="0"/>
        <v>0</v>
      </c>
    </row>
    <row r="11" spans="1:8" ht="27.75" customHeight="1">
      <c r="A11" s="12">
        <v>8</v>
      </c>
      <c r="B11" s="14"/>
      <c r="C11" s="25"/>
      <c r="D11" s="24"/>
      <c r="E11" s="24"/>
      <c r="F11" s="24"/>
      <c r="G11" s="24"/>
      <c r="H11" s="24">
        <f t="shared" si="0"/>
        <v>0</v>
      </c>
    </row>
    <row r="12" spans="1:8" ht="27.75" customHeight="1">
      <c r="A12" s="12">
        <v>9</v>
      </c>
      <c r="B12" s="14"/>
      <c r="C12" s="25"/>
      <c r="D12" s="24"/>
      <c r="E12" s="24"/>
      <c r="F12" s="24"/>
      <c r="G12" s="24"/>
      <c r="H12" s="24">
        <f t="shared" si="0"/>
        <v>0</v>
      </c>
    </row>
    <row r="13" spans="1:8" ht="27.75" customHeight="1">
      <c r="A13" s="12">
        <v>10</v>
      </c>
      <c r="B13" s="14"/>
      <c r="C13" s="25"/>
      <c r="D13" s="24"/>
      <c r="E13" s="24"/>
      <c r="F13" s="24"/>
      <c r="G13" s="24"/>
      <c r="H13" s="24">
        <f t="shared" si="0"/>
        <v>0</v>
      </c>
    </row>
    <row r="14" spans="1:8" ht="27.75" customHeight="1">
      <c r="A14" s="12">
        <v>11</v>
      </c>
      <c r="B14" s="14"/>
      <c r="C14" s="25"/>
      <c r="D14" s="24"/>
      <c r="E14" s="24"/>
      <c r="F14" s="24"/>
      <c r="G14" s="24"/>
      <c r="H14" s="24">
        <f t="shared" si="0"/>
        <v>0</v>
      </c>
    </row>
    <row r="15" spans="1:8" ht="27.75" customHeight="1">
      <c r="A15" s="12">
        <v>12</v>
      </c>
      <c r="B15" s="14"/>
      <c r="C15" s="25"/>
      <c r="D15" s="24"/>
      <c r="E15" s="24"/>
      <c r="F15" s="24"/>
      <c r="G15" s="24"/>
      <c r="H15" s="24">
        <f t="shared" si="0"/>
        <v>0</v>
      </c>
    </row>
    <row r="16" spans="1:8" ht="27.75" customHeight="1">
      <c r="A16" s="12">
        <v>13</v>
      </c>
      <c r="B16" s="14"/>
      <c r="C16" s="25"/>
      <c r="D16" s="24"/>
      <c r="E16" s="24"/>
      <c r="F16" s="24"/>
      <c r="G16" s="24"/>
      <c r="H16" s="24">
        <f t="shared" si="0"/>
        <v>0</v>
      </c>
    </row>
    <row r="17" spans="1:8" ht="27.75" customHeight="1">
      <c r="A17" s="12">
        <v>14</v>
      </c>
      <c r="B17" s="14"/>
      <c r="C17" s="25"/>
      <c r="D17" s="24"/>
      <c r="E17" s="24"/>
      <c r="F17" s="24"/>
      <c r="G17" s="24"/>
      <c r="H17" s="24">
        <f t="shared" si="0"/>
        <v>0</v>
      </c>
    </row>
    <row r="18" spans="1:8" ht="27.75" customHeight="1">
      <c r="A18" s="12">
        <v>15</v>
      </c>
      <c r="B18" s="14"/>
      <c r="C18" s="25"/>
      <c r="D18" s="24"/>
      <c r="E18" s="24"/>
      <c r="F18" s="24"/>
      <c r="G18" s="24"/>
      <c r="H18" s="24">
        <f t="shared" si="0"/>
        <v>0</v>
      </c>
    </row>
    <row r="19" spans="1:8" ht="27.75" customHeight="1">
      <c r="A19" s="12">
        <v>16</v>
      </c>
      <c r="B19" s="14"/>
      <c r="C19" s="25"/>
      <c r="D19" s="24"/>
      <c r="E19" s="24"/>
      <c r="F19" s="24"/>
      <c r="G19" s="24"/>
      <c r="H19" s="24">
        <f t="shared" si="0"/>
        <v>0</v>
      </c>
    </row>
    <row r="20" spans="1:8" ht="27.75" customHeight="1">
      <c r="A20" s="12">
        <v>17</v>
      </c>
      <c r="B20" s="14"/>
      <c r="C20" s="25"/>
      <c r="D20" s="24"/>
      <c r="E20" s="24"/>
      <c r="F20" s="24"/>
      <c r="G20" s="24"/>
      <c r="H20" s="24">
        <f t="shared" si="0"/>
        <v>0</v>
      </c>
    </row>
    <row r="21" spans="1:8" ht="27.75" customHeight="1">
      <c r="A21" s="12">
        <v>18</v>
      </c>
      <c r="B21" s="14"/>
      <c r="C21" s="25"/>
      <c r="D21" s="24"/>
      <c r="E21" s="24"/>
      <c r="F21" s="24"/>
      <c r="G21" s="24"/>
      <c r="H21" s="24">
        <f t="shared" si="0"/>
        <v>0</v>
      </c>
    </row>
    <row r="22" spans="1:8" ht="27.75" customHeight="1">
      <c r="A22" s="12">
        <v>19</v>
      </c>
      <c r="B22" s="14"/>
      <c r="C22" s="25"/>
      <c r="D22" s="24"/>
      <c r="E22" s="24"/>
      <c r="F22" s="24"/>
      <c r="G22" s="24"/>
      <c r="H22" s="24">
        <f t="shared" si="0"/>
        <v>0</v>
      </c>
    </row>
    <row r="23" spans="1:8" ht="27.75" customHeight="1">
      <c r="A23" s="12">
        <v>20</v>
      </c>
      <c r="B23" s="14"/>
      <c r="C23" s="25"/>
      <c r="D23" s="24"/>
      <c r="E23" s="24"/>
      <c r="F23" s="24"/>
      <c r="G23" s="24"/>
      <c r="H23" s="24">
        <f t="shared" si="0"/>
        <v>0</v>
      </c>
    </row>
    <row r="24" spans="1:8" ht="27.75" customHeight="1">
      <c r="A24" s="137" t="s">
        <v>31</v>
      </c>
      <c r="B24" s="138"/>
      <c r="C24" s="3"/>
      <c r="D24" s="24"/>
      <c r="E24" s="24"/>
      <c r="F24" s="24">
        <f>SUM(F4:F23)</f>
        <v>0</v>
      </c>
      <c r="G24" s="24">
        <f>SUM(G4:G23)</f>
        <v>0</v>
      </c>
      <c r="H24" s="24">
        <f>SUM(H4:H23)</f>
        <v>0</v>
      </c>
    </row>
    <row r="25" ht="15.75">
      <c r="A25" s="6" t="s">
        <v>32</v>
      </c>
    </row>
  </sheetData>
  <sheetProtection/>
  <mergeCells count="1">
    <mergeCell ref="A24: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60" zoomScalePageLayoutView="0" workbookViewId="0" topLeftCell="A1">
      <selection activeCell="I15" sqref="I15"/>
    </sheetView>
  </sheetViews>
  <sheetFormatPr defaultColWidth="9.00390625" defaultRowHeight="16.5"/>
  <cols>
    <col min="1" max="1" width="3.50390625" style="0" customWidth="1"/>
    <col min="2" max="3" width="14.125" style="0" customWidth="1"/>
    <col min="4" max="4" width="8.625" style="0" customWidth="1"/>
    <col min="5" max="5" width="5.50390625" style="0" bestFit="1" customWidth="1"/>
    <col min="6" max="6" width="11.625" style="0" customWidth="1"/>
    <col min="7" max="7" width="10.50390625" style="0" customWidth="1"/>
    <col min="8" max="8" width="17.375" style="0" customWidth="1"/>
  </cols>
  <sheetData>
    <row r="1" spans="1:2" ht="15.75">
      <c r="A1" s="1" t="s">
        <v>141</v>
      </c>
      <c r="B1" s="1"/>
    </row>
    <row r="2" ht="15.75">
      <c r="H2" s="15" t="s">
        <v>0</v>
      </c>
    </row>
    <row r="3" spans="1:8" s="9" customFormat="1" ht="32.25">
      <c r="A3" s="13" t="s">
        <v>3</v>
      </c>
      <c r="B3" s="13" t="s">
        <v>13</v>
      </c>
      <c r="C3" s="13" t="s">
        <v>4</v>
      </c>
      <c r="D3" s="13" t="s">
        <v>8</v>
      </c>
      <c r="E3" s="13" t="s">
        <v>1</v>
      </c>
      <c r="F3" s="13" t="s">
        <v>46</v>
      </c>
      <c r="G3" s="13" t="s">
        <v>168</v>
      </c>
      <c r="H3" s="13" t="s">
        <v>7</v>
      </c>
    </row>
    <row r="4" spans="1:8" ht="27.75" customHeight="1">
      <c r="A4" s="12">
        <v>1</v>
      </c>
      <c r="B4" s="14"/>
      <c r="C4" s="25"/>
      <c r="D4" s="24"/>
      <c r="E4" s="24"/>
      <c r="F4" s="24"/>
      <c r="G4" s="24"/>
      <c r="H4" s="24">
        <f>F4+G4</f>
        <v>0</v>
      </c>
    </row>
    <row r="5" spans="1:8" ht="27.75" customHeight="1">
      <c r="A5" s="12">
        <v>2</v>
      </c>
      <c r="B5" s="14"/>
      <c r="C5" s="25"/>
      <c r="D5" s="24"/>
      <c r="E5" s="24"/>
      <c r="F5" s="24"/>
      <c r="G5" s="24"/>
      <c r="H5" s="24">
        <f aca="true" t="shared" si="0" ref="H5:H23">F5+G5</f>
        <v>0</v>
      </c>
    </row>
    <row r="6" spans="1:8" ht="27.75" customHeight="1">
      <c r="A6" s="12">
        <v>3</v>
      </c>
      <c r="B6" s="14"/>
      <c r="C6" s="25"/>
      <c r="D6" s="24"/>
      <c r="E6" s="24"/>
      <c r="F6" s="24"/>
      <c r="G6" s="24"/>
      <c r="H6" s="24">
        <f t="shared" si="0"/>
        <v>0</v>
      </c>
    </row>
    <row r="7" spans="1:8" ht="27.75" customHeight="1">
      <c r="A7" s="12">
        <v>4</v>
      </c>
      <c r="B7" s="14"/>
      <c r="C7" s="25"/>
      <c r="D7" s="24"/>
      <c r="E7" s="24"/>
      <c r="F7" s="24"/>
      <c r="G7" s="24"/>
      <c r="H7" s="24">
        <f t="shared" si="0"/>
        <v>0</v>
      </c>
    </row>
    <row r="8" spans="1:8" ht="27.75" customHeight="1">
      <c r="A8" s="12">
        <v>5</v>
      </c>
      <c r="B8" s="14"/>
      <c r="C8" s="25"/>
      <c r="D8" s="24"/>
      <c r="E8" s="24"/>
      <c r="F8" s="24"/>
      <c r="G8" s="24"/>
      <c r="H8" s="24">
        <f t="shared" si="0"/>
        <v>0</v>
      </c>
    </row>
    <row r="9" spans="1:8" ht="27.75" customHeight="1">
      <c r="A9" s="12">
        <v>6</v>
      </c>
      <c r="B9" s="14"/>
      <c r="C9" s="25"/>
      <c r="D9" s="24"/>
      <c r="E9" s="24"/>
      <c r="F9" s="24"/>
      <c r="G9" s="24"/>
      <c r="H9" s="24">
        <f t="shared" si="0"/>
        <v>0</v>
      </c>
    </row>
    <row r="10" spans="1:8" ht="27.75" customHeight="1">
      <c r="A10" s="12">
        <v>7</v>
      </c>
      <c r="B10" s="14"/>
      <c r="C10" s="25"/>
      <c r="D10" s="24"/>
      <c r="E10" s="24"/>
      <c r="F10" s="24"/>
      <c r="G10" s="24"/>
      <c r="H10" s="24">
        <f t="shared" si="0"/>
        <v>0</v>
      </c>
    </row>
    <row r="11" spans="1:8" ht="27.75" customHeight="1">
      <c r="A11" s="12">
        <v>8</v>
      </c>
      <c r="B11" s="14"/>
      <c r="C11" s="25"/>
      <c r="D11" s="24"/>
      <c r="E11" s="24"/>
      <c r="F11" s="24"/>
      <c r="G11" s="24"/>
      <c r="H11" s="24">
        <f t="shared" si="0"/>
        <v>0</v>
      </c>
    </row>
    <row r="12" spans="1:8" ht="27.75" customHeight="1">
      <c r="A12" s="12">
        <v>9</v>
      </c>
      <c r="B12" s="14"/>
      <c r="C12" s="25"/>
      <c r="D12" s="24"/>
      <c r="E12" s="24"/>
      <c r="F12" s="24"/>
      <c r="G12" s="24"/>
      <c r="H12" s="24">
        <f t="shared" si="0"/>
        <v>0</v>
      </c>
    </row>
    <row r="13" spans="1:8" ht="27.75" customHeight="1">
      <c r="A13" s="12">
        <v>10</v>
      </c>
      <c r="B13" s="14"/>
      <c r="C13" s="25"/>
      <c r="D13" s="24"/>
      <c r="E13" s="24"/>
      <c r="F13" s="24"/>
      <c r="G13" s="24"/>
      <c r="H13" s="24">
        <f t="shared" si="0"/>
        <v>0</v>
      </c>
    </row>
    <row r="14" spans="1:8" ht="27.75" customHeight="1">
      <c r="A14" s="12">
        <v>11</v>
      </c>
      <c r="B14" s="14"/>
      <c r="C14" s="25"/>
      <c r="D14" s="24"/>
      <c r="E14" s="24"/>
      <c r="F14" s="24"/>
      <c r="G14" s="24"/>
      <c r="H14" s="24">
        <f t="shared" si="0"/>
        <v>0</v>
      </c>
    </row>
    <row r="15" spans="1:8" ht="27.75" customHeight="1">
      <c r="A15" s="12">
        <v>12</v>
      </c>
      <c r="B15" s="14"/>
      <c r="C15" s="25"/>
      <c r="D15" s="24"/>
      <c r="E15" s="24"/>
      <c r="F15" s="24"/>
      <c r="G15" s="24"/>
      <c r="H15" s="24">
        <f t="shared" si="0"/>
        <v>0</v>
      </c>
    </row>
    <row r="16" spans="1:8" ht="27.75" customHeight="1">
      <c r="A16" s="12">
        <v>13</v>
      </c>
      <c r="B16" s="14"/>
      <c r="C16" s="25"/>
      <c r="D16" s="24"/>
      <c r="E16" s="24"/>
      <c r="F16" s="24"/>
      <c r="G16" s="24"/>
      <c r="H16" s="24">
        <f t="shared" si="0"/>
        <v>0</v>
      </c>
    </row>
    <row r="17" spans="1:8" ht="27.75" customHeight="1">
      <c r="A17" s="12">
        <v>14</v>
      </c>
      <c r="B17" s="14"/>
      <c r="C17" s="25"/>
      <c r="D17" s="24"/>
      <c r="E17" s="24"/>
      <c r="F17" s="24"/>
      <c r="G17" s="24"/>
      <c r="H17" s="24">
        <f t="shared" si="0"/>
        <v>0</v>
      </c>
    </row>
    <row r="18" spans="1:8" ht="27.75" customHeight="1">
      <c r="A18" s="12">
        <v>15</v>
      </c>
      <c r="B18" s="14"/>
      <c r="C18" s="25"/>
      <c r="D18" s="24"/>
      <c r="E18" s="24"/>
      <c r="F18" s="24"/>
      <c r="G18" s="24"/>
      <c r="H18" s="24">
        <f t="shared" si="0"/>
        <v>0</v>
      </c>
    </row>
    <row r="19" spans="1:8" ht="27.75" customHeight="1">
      <c r="A19" s="12">
        <v>16</v>
      </c>
      <c r="B19" s="14"/>
      <c r="C19" s="25"/>
      <c r="D19" s="24"/>
      <c r="E19" s="24"/>
      <c r="F19" s="24"/>
      <c r="G19" s="24"/>
      <c r="H19" s="24">
        <f t="shared" si="0"/>
        <v>0</v>
      </c>
    </row>
    <row r="20" spans="1:8" ht="27.75" customHeight="1">
      <c r="A20" s="12">
        <v>17</v>
      </c>
      <c r="B20" s="14"/>
      <c r="C20" s="25"/>
      <c r="D20" s="24"/>
      <c r="E20" s="24"/>
      <c r="F20" s="24"/>
      <c r="G20" s="24"/>
      <c r="H20" s="24">
        <f t="shared" si="0"/>
        <v>0</v>
      </c>
    </row>
    <row r="21" spans="1:8" ht="27.75" customHeight="1">
      <c r="A21" s="12">
        <v>18</v>
      </c>
      <c r="B21" s="14"/>
      <c r="C21" s="25"/>
      <c r="D21" s="24"/>
      <c r="E21" s="24"/>
      <c r="F21" s="24"/>
      <c r="G21" s="24"/>
      <c r="H21" s="24">
        <f t="shared" si="0"/>
        <v>0</v>
      </c>
    </row>
    <row r="22" spans="1:8" ht="27.75" customHeight="1">
      <c r="A22" s="12">
        <v>19</v>
      </c>
      <c r="B22" s="14"/>
      <c r="C22" s="25"/>
      <c r="D22" s="24"/>
      <c r="E22" s="24"/>
      <c r="F22" s="24"/>
      <c r="G22" s="24"/>
      <c r="H22" s="24">
        <f t="shared" si="0"/>
        <v>0</v>
      </c>
    </row>
    <row r="23" spans="1:8" ht="27.75" customHeight="1">
      <c r="A23" s="12">
        <v>20</v>
      </c>
      <c r="B23" s="14"/>
      <c r="C23" s="25"/>
      <c r="D23" s="24"/>
      <c r="E23" s="24"/>
      <c r="F23" s="24"/>
      <c r="G23" s="24"/>
      <c r="H23" s="24">
        <f t="shared" si="0"/>
        <v>0</v>
      </c>
    </row>
    <row r="24" spans="1:8" ht="27.75" customHeight="1">
      <c r="A24" s="137" t="s">
        <v>31</v>
      </c>
      <c r="B24" s="138"/>
      <c r="C24" s="3"/>
      <c r="D24" s="24"/>
      <c r="E24" s="24"/>
      <c r="F24" s="24">
        <f>SUM(F4:F23)</f>
        <v>0</v>
      </c>
      <c r="G24" s="24">
        <f>SUM(G4:G23)</f>
        <v>0</v>
      </c>
      <c r="H24" s="24">
        <f>SUM(H4:H23)</f>
        <v>0</v>
      </c>
    </row>
    <row r="25" ht="15.75">
      <c r="A25" s="6" t="s">
        <v>32</v>
      </c>
    </row>
  </sheetData>
  <sheetProtection/>
  <mergeCells count="1">
    <mergeCell ref="A24: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G53"/>
  <sheetViews>
    <sheetView view="pageBreakPreview" zoomScale="60" zoomScalePageLayoutView="0" workbookViewId="0" topLeftCell="A1">
      <selection activeCell="F19" sqref="F19"/>
    </sheetView>
  </sheetViews>
  <sheetFormatPr defaultColWidth="9.00390625" defaultRowHeight="16.5"/>
  <cols>
    <col min="1" max="1" width="40.00390625" style="83" customWidth="1"/>
    <col min="2" max="2" width="3.75390625" style="83" customWidth="1"/>
    <col min="3" max="5" width="17.75390625" style="83" customWidth="1"/>
    <col min="6" max="6" width="17.125" style="83" customWidth="1"/>
    <col min="7" max="7" width="11.625" style="83" hidden="1" customWidth="1"/>
    <col min="8" max="8" width="10.00390625" style="83" customWidth="1"/>
    <col min="9" max="16384" width="9.00390625" style="83" customWidth="1"/>
  </cols>
  <sheetData>
    <row r="1" spans="1:7" ht="21.75">
      <c r="A1" s="142" t="s">
        <v>70</v>
      </c>
      <c r="B1" s="142"/>
      <c r="C1" s="142"/>
      <c r="D1" s="142"/>
      <c r="E1" s="142"/>
      <c r="F1" s="142"/>
      <c r="G1" s="142"/>
    </row>
    <row r="2" spans="1:7" ht="21.75">
      <c r="A2" s="143" t="s">
        <v>74</v>
      </c>
      <c r="B2" s="143"/>
      <c r="C2" s="143"/>
      <c r="D2" s="143"/>
      <c r="E2" s="143"/>
      <c r="F2" s="143"/>
      <c r="G2" s="143"/>
    </row>
    <row r="3" spans="1:7" ht="21.75">
      <c r="A3" s="54"/>
      <c r="B3" s="54"/>
      <c r="C3" s="144" t="s">
        <v>75</v>
      </c>
      <c r="D3" s="144"/>
      <c r="E3" s="53"/>
      <c r="F3" s="56" t="s">
        <v>0</v>
      </c>
      <c r="G3" s="50"/>
    </row>
    <row r="4" spans="1:7" ht="21.75">
      <c r="A4" s="54"/>
      <c r="B4" s="54"/>
      <c r="C4" s="55"/>
      <c r="D4" s="55"/>
      <c r="E4" s="27" t="s">
        <v>50</v>
      </c>
      <c r="F4" s="56"/>
      <c r="G4" s="50"/>
    </row>
    <row r="5" spans="1:7" ht="30">
      <c r="A5" s="28" t="s">
        <v>76</v>
      </c>
      <c r="B5" s="29" t="s">
        <v>77</v>
      </c>
      <c r="C5" s="30" t="s">
        <v>78</v>
      </c>
      <c r="D5" s="31" t="s">
        <v>79</v>
      </c>
      <c r="E5" s="32" t="s">
        <v>80</v>
      </c>
      <c r="F5" s="33" t="s">
        <v>81</v>
      </c>
      <c r="G5" s="34" t="s">
        <v>82</v>
      </c>
    </row>
    <row r="6" spans="1:7" ht="21.75">
      <c r="A6" s="57" t="s">
        <v>83</v>
      </c>
      <c r="B6" s="35"/>
      <c r="C6" s="58"/>
      <c r="D6" s="58"/>
      <c r="E6" s="58"/>
      <c r="F6" s="59" t="s">
        <v>84</v>
      </c>
      <c r="G6" s="37" t="s">
        <v>85</v>
      </c>
    </row>
    <row r="7" spans="1:7" ht="19.5">
      <c r="A7" s="38" t="s">
        <v>86</v>
      </c>
      <c r="B7" s="39" t="s">
        <v>87</v>
      </c>
      <c r="C7" s="58"/>
      <c r="D7" s="58"/>
      <c r="E7" s="58"/>
      <c r="F7" s="41"/>
      <c r="G7" s="41"/>
    </row>
    <row r="8" spans="1:7" ht="19.5">
      <c r="A8" s="42" t="s">
        <v>88</v>
      </c>
      <c r="B8" s="39" t="s">
        <v>87</v>
      </c>
      <c r="C8" s="58"/>
      <c r="D8" s="58"/>
      <c r="E8" s="58"/>
      <c r="F8" s="41"/>
      <c r="G8" s="41"/>
    </row>
    <row r="9" spans="1:7" ht="19.5">
      <c r="A9" s="42" t="s">
        <v>89</v>
      </c>
      <c r="B9" s="39" t="s">
        <v>87</v>
      </c>
      <c r="C9" s="58"/>
      <c r="D9" s="58"/>
      <c r="E9" s="58"/>
      <c r="F9" s="43"/>
      <c r="G9" s="3"/>
    </row>
    <row r="10" spans="1:7" ht="19.5">
      <c r="A10" s="42" t="s">
        <v>90</v>
      </c>
      <c r="B10" s="39" t="s">
        <v>87</v>
      </c>
      <c r="C10" s="58"/>
      <c r="D10" s="58"/>
      <c r="E10" s="58"/>
      <c r="F10" s="43"/>
      <c r="G10" s="3"/>
    </row>
    <row r="11" spans="1:7" ht="19.5">
      <c r="A11" s="42" t="s">
        <v>91</v>
      </c>
      <c r="B11" s="39" t="s">
        <v>87</v>
      </c>
      <c r="C11" s="58"/>
      <c r="D11" s="58"/>
      <c r="E11" s="58"/>
      <c r="F11" s="43"/>
      <c r="G11" s="3"/>
    </row>
    <row r="12" spans="1:7" ht="19.5">
      <c r="A12" s="42" t="s">
        <v>92</v>
      </c>
      <c r="B12" s="39" t="s">
        <v>87</v>
      </c>
      <c r="C12" s="58"/>
      <c r="D12" s="58"/>
      <c r="E12" s="58"/>
      <c r="F12" s="43"/>
      <c r="G12" s="3"/>
    </row>
    <row r="13" spans="1:7" ht="32.25">
      <c r="A13" s="38" t="s">
        <v>93</v>
      </c>
      <c r="B13" s="39" t="s">
        <v>87</v>
      </c>
      <c r="C13" s="58"/>
      <c r="D13" s="58"/>
      <c r="E13" s="58"/>
      <c r="F13" s="3"/>
      <c r="G13" s="3"/>
    </row>
    <row r="14" spans="1:7" ht="19.5">
      <c r="A14" s="42" t="s">
        <v>94</v>
      </c>
      <c r="B14" s="39" t="s">
        <v>87</v>
      </c>
      <c r="C14" s="58"/>
      <c r="D14" s="58"/>
      <c r="E14" s="58"/>
      <c r="F14" s="3"/>
      <c r="G14" s="3"/>
    </row>
    <row r="15" spans="1:7" ht="19.5">
      <c r="A15" s="44" t="s">
        <v>95</v>
      </c>
      <c r="B15" s="39" t="s">
        <v>87</v>
      </c>
      <c r="C15" s="58"/>
      <c r="D15" s="58"/>
      <c r="E15" s="58"/>
      <c r="F15" s="3"/>
      <c r="G15" s="3"/>
    </row>
    <row r="16" spans="1:7" ht="19.5">
      <c r="A16" s="42" t="s">
        <v>96</v>
      </c>
      <c r="B16" s="39" t="s">
        <v>87</v>
      </c>
      <c r="C16" s="58"/>
      <c r="D16" s="58"/>
      <c r="E16" s="58"/>
      <c r="F16" s="43"/>
      <c r="G16" s="3"/>
    </row>
    <row r="17" spans="1:7" ht="21.75">
      <c r="A17" s="42" t="s">
        <v>97</v>
      </c>
      <c r="B17" s="39" t="s">
        <v>87</v>
      </c>
      <c r="C17" s="58"/>
      <c r="D17" s="58"/>
      <c r="E17" s="58"/>
      <c r="F17" s="45"/>
      <c r="G17" s="37" t="s">
        <v>85</v>
      </c>
    </row>
    <row r="18" spans="1:7" ht="21.75">
      <c r="A18" s="42" t="s">
        <v>98</v>
      </c>
      <c r="B18" s="39" t="s">
        <v>87</v>
      </c>
      <c r="C18" s="84"/>
      <c r="D18" s="58"/>
      <c r="E18" s="58"/>
      <c r="F18" s="45"/>
      <c r="G18" s="37"/>
    </row>
    <row r="19" spans="1:7" ht="19.5">
      <c r="A19" s="42" t="s">
        <v>99</v>
      </c>
      <c r="B19" s="39" t="s">
        <v>87</v>
      </c>
      <c r="C19" s="84"/>
      <c r="D19" s="58"/>
      <c r="E19" s="58"/>
      <c r="F19" s="3"/>
      <c r="G19" s="3"/>
    </row>
    <row r="20" spans="1:7" ht="19.5">
      <c r="A20" s="51" t="s">
        <v>100</v>
      </c>
      <c r="B20" s="39" t="s">
        <v>87</v>
      </c>
      <c r="C20" s="84"/>
      <c r="D20" s="58"/>
      <c r="E20" s="58"/>
      <c r="F20" s="3"/>
      <c r="G20" s="3"/>
    </row>
    <row r="21" spans="1:7" ht="15.75">
      <c r="A21" s="46" t="s">
        <v>101</v>
      </c>
      <c r="B21" s="3"/>
      <c r="C21" s="58"/>
      <c r="D21" s="58"/>
      <c r="E21" s="58"/>
      <c r="F21" s="3"/>
      <c r="G21" s="3"/>
    </row>
    <row r="22" spans="1:7" ht="21.75">
      <c r="A22" s="57" t="s">
        <v>102</v>
      </c>
      <c r="B22" s="35"/>
      <c r="C22" s="58"/>
      <c r="D22" s="58"/>
      <c r="E22" s="47"/>
      <c r="F22" s="59" t="s">
        <v>84</v>
      </c>
      <c r="G22" s="37" t="s">
        <v>85</v>
      </c>
    </row>
    <row r="23" spans="1:7" ht="21.75">
      <c r="A23" s="60" t="s">
        <v>103</v>
      </c>
      <c r="B23" s="35"/>
      <c r="C23" s="58"/>
      <c r="D23" s="58"/>
      <c r="E23" s="58"/>
      <c r="F23" s="59" t="s">
        <v>84</v>
      </c>
      <c r="G23" s="37"/>
    </row>
    <row r="24" spans="1:7" ht="19.5">
      <c r="A24" s="46" t="s">
        <v>104</v>
      </c>
      <c r="B24" s="39" t="s">
        <v>87</v>
      </c>
      <c r="C24" s="58"/>
      <c r="D24" s="58"/>
      <c r="E24" s="58"/>
      <c r="F24" s="3"/>
      <c r="G24" s="3"/>
    </row>
    <row r="25" spans="1:7" ht="19.5">
      <c r="A25" s="46" t="s">
        <v>105</v>
      </c>
      <c r="B25" s="39" t="s">
        <v>87</v>
      </c>
      <c r="C25" s="58"/>
      <c r="D25" s="58"/>
      <c r="E25" s="58"/>
      <c r="F25" s="3"/>
      <c r="G25" s="3"/>
    </row>
    <row r="26" spans="1:7" ht="19.5">
      <c r="A26" s="46" t="s">
        <v>106</v>
      </c>
      <c r="B26" s="39" t="s">
        <v>87</v>
      </c>
      <c r="C26" s="58"/>
      <c r="D26" s="58"/>
      <c r="E26" s="58"/>
      <c r="F26" s="3"/>
      <c r="G26" s="3"/>
    </row>
    <row r="27" spans="1:7" ht="19.5">
      <c r="A27" s="46" t="s">
        <v>107</v>
      </c>
      <c r="B27" s="39" t="s">
        <v>87</v>
      </c>
      <c r="C27" s="58"/>
      <c r="D27" s="58"/>
      <c r="E27" s="58"/>
      <c r="F27" s="3"/>
      <c r="G27" s="3"/>
    </row>
    <row r="28" spans="1:7" ht="19.5">
      <c r="A28" s="46" t="s">
        <v>108</v>
      </c>
      <c r="B28" s="39" t="s">
        <v>87</v>
      </c>
      <c r="C28" s="58"/>
      <c r="D28" s="58"/>
      <c r="E28" s="58"/>
      <c r="F28" s="3"/>
      <c r="G28" s="3"/>
    </row>
    <row r="29" spans="1:7" ht="19.5">
      <c r="A29" s="61"/>
      <c r="B29" s="39"/>
      <c r="C29" s="3"/>
      <c r="D29" s="3"/>
      <c r="E29" s="40"/>
      <c r="F29" s="3"/>
      <c r="G29" s="3"/>
    </row>
    <row r="30" spans="1:7" ht="19.5">
      <c r="A30" s="46" t="s">
        <v>51</v>
      </c>
      <c r="B30" s="39"/>
      <c r="C30" s="58"/>
      <c r="D30" s="58"/>
      <c r="E30" s="58"/>
      <c r="F30" s="3"/>
      <c r="G30" s="3"/>
    </row>
    <row r="31" spans="1:7" ht="19.5">
      <c r="A31" s="60" t="s">
        <v>109</v>
      </c>
      <c r="B31" s="39"/>
      <c r="C31" s="58"/>
      <c r="D31" s="58"/>
      <c r="E31" s="58"/>
      <c r="F31" s="59" t="s">
        <v>84</v>
      </c>
      <c r="G31" s="3"/>
    </row>
    <row r="32" spans="1:7" ht="19.5">
      <c r="A32" s="46" t="s">
        <v>110</v>
      </c>
      <c r="B32" s="39" t="s">
        <v>87</v>
      </c>
      <c r="C32" s="58"/>
      <c r="D32" s="58"/>
      <c r="E32" s="58"/>
      <c r="F32" s="3"/>
      <c r="G32" s="3"/>
    </row>
    <row r="33" spans="1:7" ht="21.75">
      <c r="A33" s="46"/>
      <c r="B33" s="39"/>
      <c r="C33" s="58"/>
      <c r="D33" s="58"/>
      <c r="E33" s="47"/>
      <c r="F33" s="3"/>
      <c r="G33" s="37" t="s">
        <v>85</v>
      </c>
    </row>
    <row r="34" spans="1:7" ht="19.5">
      <c r="A34" s="57" t="s">
        <v>111</v>
      </c>
      <c r="B34" s="39"/>
      <c r="C34" s="58"/>
      <c r="D34" s="58"/>
      <c r="E34" s="58"/>
      <c r="F34" s="59" t="s">
        <v>84</v>
      </c>
      <c r="G34" s="3"/>
    </row>
    <row r="35" spans="1:7" ht="19.5">
      <c r="A35" s="46" t="s">
        <v>110</v>
      </c>
      <c r="B35" s="39" t="s">
        <v>87</v>
      </c>
      <c r="C35" s="58"/>
      <c r="D35" s="58"/>
      <c r="E35" s="58"/>
      <c r="F35" s="3"/>
      <c r="G35" s="3"/>
    </row>
    <row r="36" spans="1:7" ht="15.75">
      <c r="A36" s="46"/>
      <c r="B36" s="48"/>
      <c r="C36" s="3"/>
      <c r="D36" s="3"/>
      <c r="E36" s="40"/>
      <c r="F36" s="3"/>
      <c r="G36" s="3"/>
    </row>
    <row r="37" spans="1:7" ht="21.75">
      <c r="A37" s="49" t="s">
        <v>112</v>
      </c>
      <c r="B37" s="35"/>
      <c r="C37" s="62"/>
      <c r="D37" s="63"/>
      <c r="E37" s="64"/>
      <c r="F37" s="36"/>
      <c r="G37" s="36" t="s">
        <v>113</v>
      </c>
    </row>
    <row r="38" spans="1:7" ht="19.5">
      <c r="A38" s="65" t="s">
        <v>114</v>
      </c>
      <c r="B38" s="66"/>
      <c r="C38"/>
      <c r="D38"/>
      <c r="E38"/>
      <c r="F38"/>
      <c r="G38"/>
    </row>
    <row r="39" spans="1:7" ht="15.75">
      <c r="A39" s="67" t="s">
        <v>115</v>
      </c>
      <c r="B39" s="66"/>
      <c r="C39"/>
      <c r="D39"/>
      <c r="E39"/>
      <c r="F39"/>
      <c r="G39"/>
    </row>
    <row r="40" spans="1:7" ht="15.75">
      <c r="A40" s="52" t="s">
        <v>116</v>
      </c>
      <c r="B40"/>
      <c r="C40"/>
      <c r="D40"/>
      <c r="E40"/>
      <c r="F40"/>
      <c r="G40"/>
    </row>
    <row r="41" spans="1:7" ht="15.75">
      <c r="A41" s="67" t="s">
        <v>117</v>
      </c>
      <c r="B41" s="85"/>
      <c r="C41" s="86"/>
      <c r="D41" s="86"/>
      <c r="E41" s="86"/>
      <c r="F41" s="86"/>
      <c r="G41"/>
    </row>
    <row r="42" spans="1:7" ht="15.75">
      <c r="A42" s="87" t="s">
        <v>118</v>
      </c>
      <c r="B42" s="85"/>
      <c r="C42" s="86"/>
      <c r="D42" s="86"/>
      <c r="E42" s="86"/>
      <c r="F42" s="86"/>
      <c r="G42"/>
    </row>
    <row r="43" spans="1:7" ht="15.75">
      <c r="A43" s="110" t="s">
        <v>119</v>
      </c>
      <c r="B43" s="141"/>
      <c r="C43" s="141"/>
      <c r="D43" s="141"/>
      <c r="E43" s="141"/>
      <c r="F43" s="141"/>
      <c r="G43"/>
    </row>
    <row r="44" spans="1:7" ht="15.75">
      <c r="A44" s="110" t="s">
        <v>120</v>
      </c>
      <c r="B44" s="141"/>
      <c r="C44" s="141"/>
      <c r="D44" s="141"/>
      <c r="E44" s="141"/>
      <c r="F44" s="141"/>
      <c r="G44"/>
    </row>
    <row r="45" spans="1:7" ht="15.75">
      <c r="A45" s="1" t="s">
        <v>121</v>
      </c>
      <c r="B45" s="86"/>
      <c r="C45" s="86"/>
      <c r="D45" s="86"/>
      <c r="E45" s="86"/>
      <c r="F45" s="86"/>
      <c r="G45"/>
    </row>
    <row r="46" spans="1:7" ht="15.75">
      <c r="A46" s="1" t="s">
        <v>122</v>
      </c>
      <c r="B46" s="86"/>
      <c r="C46" s="86"/>
      <c r="D46" s="86"/>
      <c r="E46" s="86"/>
      <c r="F46" s="86"/>
      <c r="G46" s="68"/>
    </row>
    <row r="47" spans="1:7" ht="15.75">
      <c r="A47" s="139" t="s">
        <v>123</v>
      </c>
      <c r="B47" s="141"/>
      <c r="C47" s="141"/>
      <c r="D47" s="141"/>
      <c r="E47" s="141"/>
      <c r="F47" s="141"/>
      <c r="G47" s="68"/>
    </row>
    <row r="48" spans="1:7" ht="15.75">
      <c r="A48" s="139" t="s">
        <v>124</v>
      </c>
      <c r="B48" s="140"/>
      <c r="C48" s="140"/>
      <c r="D48" s="140"/>
      <c r="E48" s="140"/>
      <c r="F48" s="140"/>
      <c r="G48" s="68"/>
    </row>
    <row r="49" spans="1:7" ht="15.75">
      <c r="A49" s="1" t="s">
        <v>125</v>
      </c>
      <c r="B49"/>
      <c r="C49"/>
      <c r="D49"/>
      <c r="E49"/>
      <c r="F49"/>
      <c r="G49"/>
    </row>
    <row r="50" spans="1:7" ht="15.75">
      <c r="A50" s="1" t="s">
        <v>126</v>
      </c>
      <c r="B50"/>
      <c r="C50"/>
      <c r="D50"/>
      <c r="E50"/>
      <c r="F50"/>
      <c r="G50"/>
    </row>
    <row r="51" spans="1:7" ht="15.75">
      <c r="A51" s="1" t="s">
        <v>127</v>
      </c>
      <c r="B51"/>
      <c r="C51"/>
      <c r="D51"/>
      <c r="E51"/>
      <c r="F51"/>
      <c r="G51"/>
    </row>
    <row r="52" spans="1:7" ht="15.75">
      <c r="A52" s="1" t="s">
        <v>128</v>
      </c>
      <c r="B52"/>
      <c r="C52"/>
      <c r="D52"/>
      <c r="E52"/>
      <c r="F52"/>
      <c r="G52"/>
    </row>
    <row r="53" spans="1:7" ht="15.75">
      <c r="A53" s="1"/>
      <c r="B53"/>
      <c r="C53"/>
      <c r="D53"/>
      <c r="E53"/>
      <c r="F53"/>
      <c r="G53"/>
    </row>
  </sheetData>
  <sheetProtection/>
  <mergeCells count="7">
    <mergeCell ref="A48:F48"/>
    <mergeCell ref="A43:F43"/>
    <mergeCell ref="A47:F47"/>
    <mergeCell ref="A1:G1"/>
    <mergeCell ref="A2:G2"/>
    <mergeCell ref="C3:D3"/>
    <mergeCell ref="A44:F44"/>
  </mergeCells>
  <printOptions/>
  <pageMargins left="0.25" right="0.25" top="0.75" bottom="0.75" header="0.3" footer="0.3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="60" zoomScalePageLayoutView="0" workbookViewId="0" topLeftCell="A1">
      <selection activeCell="A21" sqref="A21:IV23"/>
    </sheetView>
  </sheetViews>
  <sheetFormatPr defaultColWidth="9.00390625" defaultRowHeight="16.5"/>
  <cols>
    <col min="1" max="1" width="9.50390625" style="82" customWidth="1"/>
    <col min="2" max="2" width="6.25390625" style="82" customWidth="1"/>
    <col min="3" max="3" width="4.50390625" style="82" customWidth="1"/>
    <col min="4" max="5" width="18.625" style="82" customWidth="1"/>
    <col min="6" max="6" width="15.875" style="82" customWidth="1"/>
    <col min="7" max="7" width="18.625" style="82" customWidth="1"/>
    <col min="8" max="16384" width="8.875" style="82" customWidth="1"/>
  </cols>
  <sheetData>
    <row r="1" spans="1:7" s="70" customFormat="1" ht="24">
      <c r="A1" s="114" t="s">
        <v>72</v>
      </c>
      <c r="B1" s="114"/>
      <c r="C1" s="114"/>
      <c r="D1" s="114"/>
      <c r="E1" s="114"/>
      <c r="F1" s="114"/>
      <c r="G1" s="114"/>
    </row>
    <row r="2" spans="1:7" s="70" customFormat="1" ht="24">
      <c r="A2" s="114" t="s">
        <v>71</v>
      </c>
      <c r="B2" s="114"/>
      <c r="C2" s="114"/>
      <c r="D2" s="114"/>
      <c r="E2" s="114"/>
      <c r="F2" s="114"/>
      <c r="G2" s="114"/>
    </row>
    <row r="3" spans="3:7" s="71" customFormat="1" ht="20.25" thickBot="1">
      <c r="C3" s="102" t="s">
        <v>52</v>
      </c>
      <c r="D3" s="102"/>
      <c r="E3" s="102"/>
      <c r="F3" s="102"/>
      <c r="G3" s="72" t="s">
        <v>0</v>
      </c>
    </row>
    <row r="4" spans="1:7" s="71" customFormat="1" ht="93" customHeight="1" thickBot="1">
      <c r="A4" s="106" t="s">
        <v>37</v>
      </c>
      <c r="B4" s="107"/>
      <c r="C4" s="108"/>
      <c r="D4" s="103"/>
      <c r="E4" s="104"/>
      <c r="F4" s="104"/>
      <c r="G4" s="105"/>
    </row>
    <row r="5" spans="1:7" s="71" customFormat="1" ht="60" thickBot="1">
      <c r="A5" s="109" t="s">
        <v>18</v>
      </c>
      <c r="B5" s="109"/>
      <c r="C5" s="109"/>
      <c r="D5" s="73" t="s">
        <v>53</v>
      </c>
      <c r="E5" s="73" t="s">
        <v>54</v>
      </c>
      <c r="F5" s="73" t="s">
        <v>55</v>
      </c>
      <c r="G5" s="74" t="s">
        <v>56</v>
      </c>
    </row>
    <row r="6" spans="1:7" s="76" customFormat="1" ht="20.25" thickBot="1">
      <c r="A6" s="93" t="s">
        <v>57</v>
      </c>
      <c r="B6" s="94"/>
      <c r="C6" s="95"/>
      <c r="D6" s="75">
        <f>'1.資訊硬體設備費'!F24</f>
        <v>0</v>
      </c>
      <c r="E6" s="75">
        <v>0</v>
      </c>
      <c r="F6" s="75">
        <v>0</v>
      </c>
      <c r="G6" s="75">
        <f>D6-E6</f>
        <v>0</v>
      </c>
    </row>
    <row r="7" spans="1:7" s="76" customFormat="1" ht="20.25" thickBot="1">
      <c r="A7" s="93" t="s">
        <v>58</v>
      </c>
      <c r="B7" s="94"/>
      <c r="C7" s="95"/>
      <c r="D7" s="75">
        <f>'2.資訊軟體購置費'!F24</f>
        <v>0</v>
      </c>
      <c r="E7" s="75">
        <v>0</v>
      </c>
      <c r="F7" s="75">
        <v>0</v>
      </c>
      <c r="G7" s="75">
        <f aca="true" t="shared" si="0" ref="G7:G13">D7-E7</f>
        <v>0</v>
      </c>
    </row>
    <row r="8" spans="1:7" s="76" customFormat="1" ht="20.25" thickBot="1">
      <c r="A8" s="93" t="s">
        <v>59</v>
      </c>
      <c r="B8" s="94"/>
      <c r="C8" s="95"/>
      <c r="D8" s="75">
        <f>'3.資訊系統開發費'!E24</f>
        <v>0</v>
      </c>
      <c r="E8" s="75">
        <v>0</v>
      </c>
      <c r="F8" s="75">
        <v>0</v>
      </c>
      <c r="G8" s="75">
        <f t="shared" si="0"/>
        <v>0</v>
      </c>
    </row>
    <row r="9" spans="1:7" s="76" customFormat="1" ht="20.25" thickBot="1">
      <c r="A9" s="93" t="s">
        <v>60</v>
      </c>
      <c r="B9" s="94"/>
      <c r="C9" s="95"/>
      <c r="D9" s="75">
        <f>'4.資訊操作維護費'!G32</f>
        <v>0</v>
      </c>
      <c r="E9" s="75">
        <v>0</v>
      </c>
      <c r="F9" s="75">
        <v>0</v>
      </c>
      <c r="G9" s="75">
        <f t="shared" si="0"/>
        <v>0</v>
      </c>
    </row>
    <row r="10" spans="1:7" s="76" customFormat="1" ht="20.25" thickBot="1">
      <c r="A10" s="93" t="s">
        <v>61</v>
      </c>
      <c r="B10" s="94"/>
      <c r="C10" s="95"/>
      <c r="D10" s="75">
        <f>'5.資訊設備租金(含軟硬體)'!F26</f>
        <v>0</v>
      </c>
      <c r="E10" s="75">
        <v>0</v>
      </c>
      <c r="F10" s="75">
        <v>0</v>
      </c>
      <c r="G10" s="75">
        <f t="shared" si="0"/>
        <v>0</v>
      </c>
    </row>
    <row r="11" spans="1:7" s="76" customFormat="1" ht="20.25" thickBot="1">
      <c r="A11" s="93" t="s">
        <v>62</v>
      </c>
      <c r="B11" s="94"/>
      <c r="C11" s="95" t="s">
        <v>19</v>
      </c>
      <c r="D11" s="75">
        <f>'6.雲端服務費'!F24</f>
        <v>0</v>
      </c>
      <c r="E11" s="75">
        <v>0</v>
      </c>
      <c r="F11" s="75">
        <v>0</v>
      </c>
      <c r="G11" s="75">
        <f t="shared" si="0"/>
        <v>0</v>
      </c>
    </row>
    <row r="12" spans="1:7" s="76" customFormat="1" ht="20.25" thickBot="1">
      <c r="A12" s="93" t="s">
        <v>21</v>
      </c>
      <c r="B12" s="94"/>
      <c r="C12" s="95"/>
      <c r="D12" s="75">
        <f>'7.網路通訊費'!F24</f>
        <v>0</v>
      </c>
      <c r="E12" s="75">
        <v>0</v>
      </c>
      <c r="F12" s="75">
        <v>0</v>
      </c>
      <c r="G12" s="75">
        <f t="shared" si="0"/>
        <v>0</v>
      </c>
    </row>
    <row r="13" spans="1:7" s="76" customFormat="1" ht="20.25" thickBot="1">
      <c r="A13" s="93" t="s">
        <v>63</v>
      </c>
      <c r="B13" s="94"/>
      <c r="C13" s="95" t="s">
        <v>19</v>
      </c>
      <c r="D13" s="75">
        <f>'8.電腦用品及耗材'!F24</f>
        <v>0</v>
      </c>
      <c r="E13" s="75">
        <v>0</v>
      </c>
      <c r="F13" s="75">
        <v>0</v>
      </c>
      <c r="G13" s="75">
        <f t="shared" si="0"/>
        <v>0</v>
      </c>
    </row>
    <row r="14" spans="1:7" s="76" customFormat="1" ht="20.25" thickBot="1">
      <c r="A14" s="98" t="s">
        <v>23</v>
      </c>
      <c r="B14" s="98"/>
      <c r="C14" s="98"/>
      <c r="D14" s="75">
        <f>SUM(D6:D13)</f>
        <v>0</v>
      </c>
      <c r="E14" s="75">
        <f>SUM(E6:E13)</f>
        <v>0</v>
      </c>
      <c r="F14" s="75">
        <f>SUM(F6:F13)</f>
        <v>0</v>
      </c>
      <c r="G14" s="75">
        <f>SUM(G6:G13)</f>
        <v>0</v>
      </c>
    </row>
    <row r="15" spans="1:7" s="71" customFormat="1" ht="20.25" thickBot="1">
      <c r="A15" s="98" t="s">
        <v>22</v>
      </c>
      <c r="B15" s="96" t="s">
        <v>64</v>
      </c>
      <c r="C15" s="97"/>
      <c r="D15" s="97"/>
      <c r="E15" s="97"/>
      <c r="F15" s="97"/>
      <c r="G15" s="97"/>
    </row>
    <row r="16" spans="1:7" s="71" customFormat="1" ht="20.25" thickBot="1">
      <c r="A16" s="99"/>
      <c r="B16" s="96" t="s">
        <v>65</v>
      </c>
      <c r="C16" s="97"/>
      <c r="D16" s="97"/>
      <c r="E16" s="97"/>
      <c r="F16" s="97"/>
      <c r="G16" s="97"/>
    </row>
    <row r="17" spans="1:7" s="71" customFormat="1" ht="51" customHeight="1" thickBot="1">
      <c r="A17" s="99"/>
      <c r="B17" s="96" t="s">
        <v>66</v>
      </c>
      <c r="C17" s="97"/>
      <c r="D17" s="97"/>
      <c r="E17" s="97"/>
      <c r="F17" s="97"/>
      <c r="G17" s="97"/>
    </row>
    <row r="18" spans="1:7" s="71" customFormat="1" ht="39.75" customHeight="1" thickBot="1">
      <c r="A18" s="99"/>
      <c r="B18" s="96" t="s">
        <v>67</v>
      </c>
      <c r="C18" s="97"/>
      <c r="D18" s="97"/>
      <c r="E18" s="97"/>
      <c r="F18" s="97"/>
      <c r="G18" s="97"/>
    </row>
    <row r="19" spans="1:7" s="71" customFormat="1" ht="46.5" customHeight="1" thickBot="1">
      <c r="A19" s="99"/>
      <c r="B19" s="96" t="s">
        <v>68</v>
      </c>
      <c r="C19" s="113"/>
      <c r="D19" s="113"/>
      <c r="E19" s="113"/>
      <c r="F19" s="113"/>
      <c r="G19" s="113"/>
    </row>
    <row r="20" spans="1:7" s="70" customFormat="1" ht="25.5" customHeight="1">
      <c r="A20" s="77"/>
      <c r="B20" s="78"/>
      <c r="C20" s="79"/>
      <c r="D20" s="79"/>
      <c r="E20" s="79"/>
      <c r="F20" s="79"/>
      <c r="G20" s="79"/>
    </row>
    <row r="21" spans="1:7" s="70" customFormat="1" ht="19.5" customHeight="1">
      <c r="A21" s="112" t="s">
        <v>178</v>
      </c>
      <c r="B21" s="112"/>
      <c r="C21" s="112"/>
      <c r="D21" s="112"/>
      <c r="E21" s="112"/>
      <c r="F21" s="112"/>
      <c r="G21" s="112"/>
    </row>
    <row r="22" spans="1:7" s="70" customFormat="1" ht="19.5">
      <c r="A22" s="80"/>
      <c r="B22" s="81"/>
      <c r="C22" s="81"/>
      <c r="D22" s="81"/>
      <c r="E22" s="81"/>
      <c r="F22" s="81"/>
      <c r="G22" s="81"/>
    </row>
    <row r="23" spans="1:7" s="70" customFormat="1" ht="27" customHeight="1">
      <c r="A23" s="112" t="s">
        <v>179</v>
      </c>
      <c r="B23" s="112"/>
      <c r="C23" s="112"/>
      <c r="D23" s="112"/>
      <c r="E23" s="112"/>
      <c r="F23" s="112"/>
      <c r="G23" s="112"/>
    </row>
    <row r="24" s="71" customFormat="1" ht="25.5" customHeight="1"/>
    <row r="25" spans="1:7" s="71" customFormat="1" ht="19.5">
      <c r="A25" s="110" t="s">
        <v>69</v>
      </c>
      <c r="B25" s="111"/>
      <c r="C25" s="111"/>
      <c r="D25" s="111"/>
      <c r="E25" s="111"/>
      <c r="F25" s="111"/>
      <c r="G25" s="111"/>
    </row>
    <row r="26" spans="1:7" s="70" customFormat="1" ht="15" customHeight="1">
      <c r="A26" s="111"/>
      <c r="B26" s="111"/>
      <c r="C26" s="111"/>
      <c r="D26" s="111"/>
      <c r="E26" s="111"/>
      <c r="F26" s="111"/>
      <c r="G26" s="111"/>
    </row>
    <row r="27" spans="1:7" ht="15.75">
      <c r="A27" s="111"/>
      <c r="B27" s="111"/>
      <c r="C27" s="111"/>
      <c r="D27" s="111"/>
      <c r="E27" s="111"/>
      <c r="F27" s="111"/>
      <c r="G27" s="111"/>
    </row>
    <row r="28" spans="1:7" ht="15.75">
      <c r="A28" s="111"/>
      <c r="B28" s="111"/>
      <c r="C28" s="111"/>
      <c r="D28" s="111"/>
      <c r="E28" s="111"/>
      <c r="F28" s="111"/>
      <c r="G28" s="111"/>
    </row>
    <row r="29" spans="1:7" ht="15.75">
      <c r="A29" s="111"/>
      <c r="B29" s="111"/>
      <c r="C29" s="111"/>
      <c r="D29" s="111"/>
      <c r="E29" s="111"/>
      <c r="F29" s="111"/>
      <c r="G29" s="111"/>
    </row>
    <row r="30" spans="1:7" ht="15.75">
      <c r="A30" s="111"/>
      <c r="B30" s="111"/>
      <c r="C30" s="111"/>
      <c r="D30" s="111"/>
      <c r="E30" s="111"/>
      <c r="F30" s="111"/>
      <c r="G30" s="111"/>
    </row>
    <row r="31" spans="1:7" ht="15.75">
      <c r="A31" s="111"/>
      <c r="B31" s="111"/>
      <c r="C31" s="111"/>
      <c r="D31" s="111"/>
      <c r="E31" s="111"/>
      <c r="F31" s="111"/>
      <c r="G31" s="111"/>
    </row>
    <row r="32" spans="1:7" ht="15.75">
      <c r="A32" s="111"/>
      <c r="B32" s="111"/>
      <c r="C32" s="111"/>
      <c r="D32" s="111"/>
      <c r="E32" s="111"/>
      <c r="F32" s="111"/>
      <c r="G32" s="111"/>
    </row>
    <row r="33" spans="1:7" ht="15.75">
      <c r="A33" s="111"/>
      <c r="B33" s="111"/>
      <c r="C33" s="111"/>
      <c r="D33" s="111"/>
      <c r="E33" s="111"/>
      <c r="F33" s="111"/>
      <c r="G33" s="111"/>
    </row>
    <row r="34" spans="1:7" ht="33" customHeight="1">
      <c r="A34" s="111"/>
      <c r="B34" s="111"/>
      <c r="C34" s="111"/>
      <c r="D34" s="111"/>
      <c r="E34" s="111"/>
      <c r="F34" s="111"/>
      <c r="G34" s="111"/>
    </row>
    <row r="35" ht="19.5">
      <c r="A35" s="76"/>
    </row>
    <row r="36" ht="19.5">
      <c r="A36" s="76"/>
    </row>
    <row r="37" ht="19.5">
      <c r="A37" s="76"/>
    </row>
    <row r="38" ht="19.5">
      <c r="A38" s="76"/>
    </row>
    <row r="39" ht="19.5">
      <c r="A39" s="76"/>
    </row>
    <row r="40" ht="19.5">
      <c r="A40" s="76"/>
    </row>
    <row r="41" ht="19.5">
      <c r="A41" s="76"/>
    </row>
  </sheetData>
  <sheetProtection/>
  <mergeCells count="24">
    <mergeCell ref="A21:G21"/>
    <mergeCell ref="A6:C6"/>
    <mergeCell ref="A7:C7"/>
    <mergeCell ref="A8:C8"/>
    <mergeCell ref="A9:C9"/>
    <mergeCell ref="A10:C10"/>
    <mergeCell ref="A11:C11"/>
    <mergeCell ref="A25:G34"/>
    <mergeCell ref="A13:C13"/>
    <mergeCell ref="A15:A19"/>
    <mergeCell ref="B15:G15"/>
    <mergeCell ref="B16:G16"/>
    <mergeCell ref="A14:C14"/>
    <mergeCell ref="A23:G23"/>
    <mergeCell ref="B17:G17"/>
    <mergeCell ref="B18:G18"/>
    <mergeCell ref="B19:G19"/>
    <mergeCell ref="A12:C12"/>
    <mergeCell ref="A1:G1"/>
    <mergeCell ref="A2:G2"/>
    <mergeCell ref="C3:F3"/>
    <mergeCell ref="A5:C5"/>
    <mergeCell ref="A4:C4"/>
    <mergeCell ref="D4:G4"/>
  </mergeCells>
  <printOptions/>
  <pageMargins left="0.5905511811023623" right="0.3937007874015748" top="0.5511811023622047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K18" sqref="K18"/>
    </sheetView>
  </sheetViews>
  <sheetFormatPr defaultColWidth="9.00390625" defaultRowHeight="16.5"/>
  <cols>
    <col min="1" max="1" width="9.50390625" style="82" customWidth="1"/>
    <col min="2" max="2" width="6.25390625" style="82" customWidth="1"/>
    <col min="3" max="3" width="4.50390625" style="82" customWidth="1"/>
    <col min="4" max="5" width="18.625" style="82" customWidth="1"/>
    <col min="6" max="6" width="16.25390625" style="82" customWidth="1"/>
    <col min="7" max="7" width="18.625" style="82" customWidth="1"/>
    <col min="8" max="16384" width="8.875" style="82" customWidth="1"/>
  </cols>
  <sheetData>
    <row r="1" spans="1:7" s="70" customFormat="1" ht="24">
      <c r="A1" s="115" t="s">
        <v>73</v>
      </c>
      <c r="B1" s="115"/>
      <c r="C1" s="115"/>
      <c r="D1" s="115"/>
      <c r="E1" s="115"/>
      <c r="F1" s="115"/>
      <c r="G1" s="115"/>
    </row>
    <row r="2" spans="1:7" s="70" customFormat="1" ht="24">
      <c r="A2" s="115" t="s">
        <v>166</v>
      </c>
      <c r="B2" s="115"/>
      <c r="C2" s="115"/>
      <c r="D2" s="115"/>
      <c r="E2" s="115"/>
      <c r="F2" s="115"/>
      <c r="G2" s="115"/>
    </row>
    <row r="3" spans="3:7" s="71" customFormat="1" ht="20.25" thickBot="1">
      <c r="C3" s="102" t="s">
        <v>52</v>
      </c>
      <c r="D3" s="102"/>
      <c r="E3" s="102"/>
      <c r="F3" s="102"/>
      <c r="G3" s="72" t="s">
        <v>0</v>
      </c>
    </row>
    <row r="4" spans="1:7" s="71" customFormat="1" ht="93" customHeight="1" thickBot="1">
      <c r="A4" s="106" t="s">
        <v>37</v>
      </c>
      <c r="B4" s="107"/>
      <c r="C4" s="108"/>
      <c r="D4" s="103"/>
      <c r="E4" s="104"/>
      <c r="F4" s="104"/>
      <c r="G4" s="105"/>
    </row>
    <row r="5" spans="1:7" s="71" customFormat="1" ht="60" thickBot="1">
      <c r="A5" s="109" t="s">
        <v>18</v>
      </c>
      <c r="B5" s="109"/>
      <c r="C5" s="109"/>
      <c r="D5" s="73" t="s">
        <v>53</v>
      </c>
      <c r="E5" s="73" t="s">
        <v>54</v>
      </c>
      <c r="F5" s="73" t="s">
        <v>55</v>
      </c>
      <c r="G5" s="74" t="s">
        <v>56</v>
      </c>
    </row>
    <row r="6" spans="1:7" s="76" customFormat="1" ht="20.25" thickBot="1">
      <c r="A6" s="93" t="s">
        <v>57</v>
      </c>
      <c r="B6" s="94"/>
      <c r="C6" s="95"/>
      <c r="D6" s="75">
        <f>'1.資訊硬體設備費'!G24</f>
        <v>0</v>
      </c>
      <c r="E6" s="75">
        <v>0</v>
      </c>
      <c r="F6" s="75">
        <v>0</v>
      </c>
      <c r="G6" s="75">
        <f>D6-E6</f>
        <v>0</v>
      </c>
    </row>
    <row r="7" spans="1:7" s="76" customFormat="1" ht="20.25" thickBot="1">
      <c r="A7" s="93" t="s">
        <v>58</v>
      </c>
      <c r="B7" s="94"/>
      <c r="C7" s="95"/>
      <c r="D7" s="75">
        <f>'2.資訊軟體購置費'!G24</f>
        <v>0</v>
      </c>
      <c r="E7" s="75">
        <v>0</v>
      </c>
      <c r="F7" s="75">
        <v>0</v>
      </c>
      <c r="G7" s="75">
        <f aca="true" t="shared" si="0" ref="G7:G13">D7-E7</f>
        <v>0</v>
      </c>
    </row>
    <row r="8" spans="1:7" s="76" customFormat="1" ht="20.25" thickBot="1">
      <c r="A8" s="93" t="s">
        <v>59</v>
      </c>
      <c r="B8" s="94"/>
      <c r="C8" s="95"/>
      <c r="D8" s="75">
        <f>'3.資訊系統開發費'!F24</f>
        <v>0</v>
      </c>
      <c r="E8" s="75">
        <v>0</v>
      </c>
      <c r="F8" s="75">
        <v>0</v>
      </c>
      <c r="G8" s="75">
        <f t="shared" si="0"/>
        <v>0</v>
      </c>
    </row>
    <row r="9" spans="1:7" s="76" customFormat="1" ht="20.25" thickBot="1">
      <c r="A9" s="93" t="s">
        <v>60</v>
      </c>
      <c r="B9" s="94"/>
      <c r="C9" s="95"/>
      <c r="D9" s="75">
        <f>'4.資訊操作維護費'!H32</f>
        <v>0</v>
      </c>
      <c r="E9" s="75">
        <v>0</v>
      </c>
      <c r="F9" s="75">
        <v>0</v>
      </c>
      <c r="G9" s="75">
        <f t="shared" si="0"/>
        <v>0</v>
      </c>
    </row>
    <row r="10" spans="1:7" s="76" customFormat="1" ht="20.25" thickBot="1">
      <c r="A10" s="93" t="s">
        <v>61</v>
      </c>
      <c r="B10" s="94"/>
      <c r="C10" s="95"/>
      <c r="D10" s="75">
        <f>'5.資訊設備租金(含軟硬體)'!G26</f>
        <v>0</v>
      </c>
      <c r="E10" s="75">
        <v>0</v>
      </c>
      <c r="F10" s="75">
        <v>0</v>
      </c>
      <c r="G10" s="75">
        <f t="shared" si="0"/>
        <v>0</v>
      </c>
    </row>
    <row r="11" spans="1:7" s="76" customFormat="1" ht="20.25" thickBot="1">
      <c r="A11" s="93" t="s">
        <v>62</v>
      </c>
      <c r="B11" s="94"/>
      <c r="C11" s="95" t="s">
        <v>19</v>
      </c>
      <c r="D11" s="75">
        <f>'6.雲端服務費'!G24</f>
        <v>0</v>
      </c>
      <c r="E11" s="75">
        <v>0</v>
      </c>
      <c r="F11" s="75">
        <v>0</v>
      </c>
      <c r="G11" s="75">
        <f t="shared" si="0"/>
        <v>0</v>
      </c>
    </row>
    <row r="12" spans="1:7" s="76" customFormat="1" ht="20.25" thickBot="1">
      <c r="A12" s="93" t="s">
        <v>21</v>
      </c>
      <c r="B12" s="94"/>
      <c r="C12" s="95"/>
      <c r="D12" s="75">
        <f>'7.網路通訊費'!G24</f>
        <v>0</v>
      </c>
      <c r="E12" s="75">
        <v>0</v>
      </c>
      <c r="F12" s="75">
        <v>0</v>
      </c>
      <c r="G12" s="75">
        <f t="shared" si="0"/>
        <v>0</v>
      </c>
    </row>
    <row r="13" spans="1:7" s="76" customFormat="1" ht="20.25" thickBot="1">
      <c r="A13" s="93" t="s">
        <v>63</v>
      </c>
      <c r="B13" s="94"/>
      <c r="C13" s="95" t="s">
        <v>19</v>
      </c>
      <c r="D13" s="75">
        <f>'8.電腦用品及耗材'!G24</f>
        <v>0</v>
      </c>
      <c r="E13" s="75">
        <v>0</v>
      </c>
      <c r="F13" s="75">
        <v>0</v>
      </c>
      <c r="G13" s="75">
        <f t="shared" si="0"/>
        <v>0</v>
      </c>
    </row>
    <row r="14" spans="1:7" s="76" customFormat="1" ht="20.25" thickBot="1">
      <c r="A14" s="98" t="s">
        <v>23</v>
      </c>
      <c r="B14" s="98"/>
      <c r="C14" s="98"/>
      <c r="D14" s="75">
        <f>SUM(D6:D13)</f>
        <v>0</v>
      </c>
      <c r="E14" s="75">
        <f>SUM(E6:E13)</f>
        <v>0</v>
      </c>
      <c r="F14" s="75">
        <f>SUM(F6:F13)</f>
        <v>0</v>
      </c>
      <c r="G14" s="75">
        <f>SUM(G6:G13)</f>
        <v>0</v>
      </c>
    </row>
    <row r="15" spans="1:7" s="71" customFormat="1" ht="20.25" thickBot="1">
      <c r="A15" s="98" t="s">
        <v>22</v>
      </c>
      <c r="B15" s="96" t="s">
        <v>64</v>
      </c>
      <c r="C15" s="97"/>
      <c r="D15" s="97"/>
      <c r="E15" s="97"/>
      <c r="F15" s="97"/>
      <c r="G15" s="97"/>
    </row>
    <row r="16" spans="1:7" s="71" customFormat="1" ht="20.25" thickBot="1">
      <c r="A16" s="99"/>
      <c r="B16" s="96" t="s">
        <v>65</v>
      </c>
      <c r="C16" s="97"/>
      <c r="D16" s="97"/>
      <c r="E16" s="97"/>
      <c r="F16" s="97"/>
      <c r="G16" s="97"/>
    </row>
    <row r="17" spans="1:7" s="71" customFormat="1" ht="51" customHeight="1" thickBot="1">
      <c r="A17" s="99"/>
      <c r="B17" s="96" t="s">
        <v>66</v>
      </c>
      <c r="C17" s="97"/>
      <c r="D17" s="97"/>
      <c r="E17" s="97"/>
      <c r="F17" s="97"/>
      <c r="G17" s="97"/>
    </row>
    <row r="18" spans="1:7" s="71" customFormat="1" ht="39.75" customHeight="1" thickBot="1">
      <c r="A18" s="99"/>
      <c r="B18" s="96" t="s">
        <v>67</v>
      </c>
      <c r="C18" s="97"/>
      <c r="D18" s="97"/>
      <c r="E18" s="97"/>
      <c r="F18" s="97"/>
      <c r="G18" s="97"/>
    </row>
    <row r="19" spans="1:7" s="71" customFormat="1" ht="46.5" customHeight="1" thickBot="1">
      <c r="A19" s="99"/>
      <c r="B19" s="96" t="s">
        <v>68</v>
      </c>
      <c r="C19" s="113"/>
      <c r="D19" s="113"/>
      <c r="E19" s="113"/>
      <c r="F19" s="113"/>
      <c r="G19" s="113"/>
    </row>
    <row r="20" spans="1:7" s="70" customFormat="1" ht="25.5" customHeight="1">
      <c r="A20" s="77"/>
      <c r="B20" s="78"/>
      <c r="C20" s="79"/>
      <c r="D20" s="79"/>
      <c r="E20" s="79"/>
      <c r="F20" s="79"/>
      <c r="G20" s="79"/>
    </row>
    <row r="21" spans="1:7" s="70" customFormat="1" ht="19.5" customHeight="1">
      <c r="A21" s="112" t="s">
        <v>178</v>
      </c>
      <c r="B21" s="112"/>
      <c r="C21" s="112"/>
      <c r="D21" s="112"/>
      <c r="E21" s="112"/>
      <c r="F21" s="112"/>
      <c r="G21" s="112"/>
    </row>
    <row r="22" spans="1:7" s="70" customFormat="1" ht="19.5">
      <c r="A22" s="80"/>
      <c r="B22" s="81"/>
      <c r="C22" s="81"/>
      <c r="D22" s="81"/>
      <c r="E22" s="81"/>
      <c r="F22" s="81"/>
      <c r="G22" s="81"/>
    </row>
    <row r="23" spans="1:7" s="70" customFormat="1" ht="27" customHeight="1">
      <c r="A23" s="112" t="s">
        <v>179</v>
      </c>
      <c r="B23" s="112"/>
      <c r="C23" s="112"/>
      <c r="D23" s="112"/>
      <c r="E23" s="112"/>
      <c r="F23" s="112"/>
      <c r="G23" s="112"/>
    </row>
    <row r="24" s="71" customFormat="1" ht="25.5" customHeight="1"/>
    <row r="25" spans="1:7" s="71" customFormat="1" ht="19.5">
      <c r="A25" s="110" t="s">
        <v>69</v>
      </c>
      <c r="B25" s="111"/>
      <c r="C25" s="111"/>
      <c r="D25" s="111"/>
      <c r="E25" s="111"/>
      <c r="F25" s="111"/>
      <c r="G25" s="111"/>
    </row>
    <row r="26" spans="1:7" s="70" customFormat="1" ht="15" customHeight="1">
      <c r="A26" s="111"/>
      <c r="B26" s="111"/>
      <c r="C26" s="111"/>
      <c r="D26" s="111"/>
      <c r="E26" s="111"/>
      <c r="F26" s="111"/>
      <c r="G26" s="111"/>
    </row>
    <row r="27" spans="1:7" ht="15.75">
      <c r="A27" s="111"/>
      <c r="B27" s="111"/>
      <c r="C27" s="111"/>
      <c r="D27" s="111"/>
      <c r="E27" s="111"/>
      <c r="F27" s="111"/>
      <c r="G27" s="111"/>
    </row>
    <row r="28" spans="1:7" ht="15.75">
      <c r="A28" s="111"/>
      <c r="B28" s="111"/>
      <c r="C28" s="111"/>
      <c r="D28" s="111"/>
      <c r="E28" s="111"/>
      <c r="F28" s="111"/>
      <c r="G28" s="111"/>
    </row>
    <row r="29" spans="1:7" ht="15.75">
      <c r="A29" s="111"/>
      <c r="B29" s="111"/>
      <c r="C29" s="111"/>
      <c r="D29" s="111"/>
      <c r="E29" s="111"/>
      <c r="F29" s="111"/>
      <c r="G29" s="111"/>
    </row>
    <row r="30" spans="1:7" ht="15.75">
      <c r="A30" s="111"/>
      <c r="B30" s="111"/>
      <c r="C30" s="111"/>
      <c r="D30" s="111"/>
      <c r="E30" s="111"/>
      <c r="F30" s="111"/>
      <c r="G30" s="111"/>
    </row>
    <row r="31" spans="1:7" ht="15.75">
      <c r="A31" s="111"/>
      <c r="B31" s="111"/>
      <c r="C31" s="111"/>
      <c r="D31" s="111"/>
      <c r="E31" s="111"/>
      <c r="F31" s="111"/>
      <c r="G31" s="111"/>
    </row>
    <row r="32" spans="1:7" ht="15.75">
      <c r="A32" s="111"/>
      <c r="B32" s="111"/>
      <c r="C32" s="111"/>
      <c r="D32" s="111"/>
      <c r="E32" s="111"/>
      <c r="F32" s="111"/>
      <c r="G32" s="111"/>
    </row>
    <row r="33" spans="1:7" ht="15.75">
      <c r="A33" s="111"/>
      <c r="B33" s="111"/>
      <c r="C33" s="111"/>
      <c r="D33" s="111"/>
      <c r="E33" s="111"/>
      <c r="F33" s="111"/>
      <c r="G33" s="111"/>
    </row>
    <row r="34" spans="1:7" ht="33" customHeight="1">
      <c r="A34" s="111"/>
      <c r="B34" s="111"/>
      <c r="C34" s="111"/>
      <c r="D34" s="111"/>
      <c r="E34" s="111"/>
      <c r="F34" s="111"/>
      <c r="G34" s="111"/>
    </row>
    <row r="35" ht="19.5">
      <c r="A35" s="76"/>
    </row>
    <row r="36" ht="19.5">
      <c r="A36" s="76"/>
    </row>
    <row r="37" ht="19.5">
      <c r="A37" s="76"/>
    </row>
    <row r="38" ht="19.5">
      <c r="A38" s="76"/>
    </row>
    <row r="39" ht="19.5">
      <c r="A39" s="76"/>
    </row>
    <row r="40" ht="19.5">
      <c r="A40" s="76"/>
    </row>
    <row r="41" ht="19.5">
      <c r="A41" s="76"/>
    </row>
  </sheetData>
  <sheetProtection/>
  <mergeCells count="24">
    <mergeCell ref="A25:G34"/>
    <mergeCell ref="B15:G15"/>
    <mergeCell ref="B16:G16"/>
    <mergeCell ref="A21:G21"/>
    <mergeCell ref="A23:G23"/>
    <mergeCell ref="A1:G1"/>
    <mergeCell ref="A2:G2"/>
    <mergeCell ref="A14:C14"/>
    <mergeCell ref="C3:F3"/>
    <mergeCell ref="A4:C4"/>
    <mergeCell ref="A6:C6"/>
    <mergeCell ref="A7:C7"/>
    <mergeCell ref="A5:C5"/>
    <mergeCell ref="D4:G4"/>
    <mergeCell ref="A8:C8"/>
    <mergeCell ref="A13:C13"/>
    <mergeCell ref="B18:G18"/>
    <mergeCell ref="B17:G17"/>
    <mergeCell ref="B19:G19"/>
    <mergeCell ref="A15:A19"/>
    <mergeCell ref="A9:C9"/>
    <mergeCell ref="A10:C10"/>
    <mergeCell ref="A11:C11"/>
    <mergeCell ref="A12:C12"/>
  </mergeCells>
  <printOptions/>
  <pageMargins left="0.5905511811023623" right="0.3937007874015748" top="0.5511811023622047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60" zoomScalePageLayoutView="0" workbookViewId="0" topLeftCell="A1">
      <selection activeCell="I5" sqref="I5"/>
    </sheetView>
  </sheetViews>
  <sheetFormatPr defaultColWidth="9.00390625" defaultRowHeight="16.5"/>
  <cols>
    <col min="1" max="1" width="4.125" style="5" customWidth="1"/>
    <col min="2" max="2" width="12.25390625" style="0" customWidth="1"/>
    <col min="3" max="4" width="9.50390625" style="0" bestFit="1" customWidth="1"/>
    <col min="5" max="5" width="5.50390625" style="0" bestFit="1" customWidth="1"/>
    <col min="6" max="6" width="9.375" style="0" customWidth="1"/>
    <col min="7" max="7" width="5.50390625" style="0" bestFit="1" customWidth="1"/>
    <col min="8" max="8" width="12.75390625" style="0" bestFit="1" customWidth="1"/>
    <col min="9" max="9" width="10.50390625" style="0" bestFit="1" customWidth="1"/>
    <col min="10" max="10" width="16.50390625" style="0" bestFit="1" customWidth="1"/>
  </cols>
  <sheetData>
    <row r="1" spans="1:10" ht="15.75">
      <c r="A1" s="120" t="s">
        <v>145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5.75">
      <c r="A2" s="11" t="s">
        <v>147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5.75">
      <c r="A3" s="6"/>
      <c r="B3" s="1"/>
      <c r="C3" s="1"/>
      <c r="D3" s="1"/>
      <c r="E3" s="1"/>
      <c r="F3" s="1"/>
      <c r="G3" s="1"/>
      <c r="H3" s="1"/>
      <c r="I3" s="1"/>
      <c r="J3" s="15" t="s">
        <v>36</v>
      </c>
    </row>
    <row r="4" spans="1:10" s="4" customFormat="1" ht="48">
      <c r="A4" s="13" t="s">
        <v>24</v>
      </c>
      <c r="B4" s="12" t="s">
        <v>9</v>
      </c>
      <c r="C4" s="12" t="s">
        <v>2</v>
      </c>
      <c r="D4" s="12" t="s">
        <v>4</v>
      </c>
      <c r="E4" s="12" t="s">
        <v>1</v>
      </c>
      <c r="F4" s="13" t="s">
        <v>12</v>
      </c>
      <c r="G4" s="13" t="s">
        <v>5</v>
      </c>
      <c r="H4" s="13" t="s">
        <v>47</v>
      </c>
      <c r="I4" s="13" t="s">
        <v>167</v>
      </c>
      <c r="J4" s="13" t="s">
        <v>43</v>
      </c>
    </row>
    <row r="5" spans="1:10" ht="27.75" customHeight="1">
      <c r="A5" s="12">
        <v>1</v>
      </c>
      <c r="B5" s="14"/>
      <c r="C5" s="14"/>
      <c r="D5" s="14"/>
      <c r="E5" s="22"/>
      <c r="F5" s="23"/>
      <c r="G5" s="12"/>
      <c r="H5" s="19"/>
      <c r="I5" s="19"/>
      <c r="J5" s="21">
        <f>H5+I5</f>
        <v>0</v>
      </c>
    </row>
    <row r="6" spans="1:10" ht="27.75" customHeight="1">
      <c r="A6" s="12">
        <v>2</v>
      </c>
      <c r="B6" s="14"/>
      <c r="C6" s="14"/>
      <c r="D6" s="14"/>
      <c r="E6" s="22"/>
      <c r="F6" s="23"/>
      <c r="G6" s="12"/>
      <c r="H6" s="19"/>
      <c r="I6" s="19"/>
      <c r="J6" s="21">
        <f aca="true" t="shared" si="0" ref="J6:J21">H6+I6</f>
        <v>0</v>
      </c>
    </row>
    <row r="7" spans="1:10" ht="27.75" customHeight="1">
      <c r="A7" s="12">
        <v>3</v>
      </c>
      <c r="B7" s="14"/>
      <c r="C7" s="14"/>
      <c r="D7" s="14"/>
      <c r="E7" s="22"/>
      <c r="F7" s="23"/>
      <c r="G7" s="12"/>
      <c r="H7" s="19"/>
      <c r="I7" s="19"/>
      <c r="J7" s="21">
        <f t="shared" si="0"/>
        <v>0</v>
      </c>
    </row>
    <row r="8" spans="1:10" ht="27.75" customHeight="1">
      <c r="A8" s="12">
        <v>4</v>
      </c>
      <c r="B8" s="14"/>
      <c r="C8" s="14"/>
      <c r="D8" s="14"/>
      <c r="E8" s="22"/>
      <c r="F8" s="23"/>
      <c r="G8" s="12"/>
      <c r="H8" s="19"/>
      <c r="I8" s="19"/>
      <c r="J8" s="21">
        <f t="shared" si="0"/>
        <v>0</v>
      </c>
    </row>
    <row r="9" spans="1:10" ht="27.75" customHeight="1">
      <c r="A9" s="12">
        <v>5</v>
      </c>
      <c r="B9" s="14"/>
      <c r="C9" s="14"/>
      <c r="D9" s="14"/>
      <c r="E9" s="22"/>
      <c r="F9" s="23"/>
      <c r="G9" s="12"/>
      <c r="H9" s="19"/>
      <c r="I9" s="19"/>
      <c r="J9" s="21">
        <f t="shared" si="0"/>
        <v>0</v>
      </c>
    </row>
    <row r="10" spans="1:10" ht="27.75" customHeight="1">
      <c r="A10" s="12">
        <v>6</v>
      </c>
      <c r="B10" s="14"/>
      <c r="C10" s="14"/>
      <c r="D10" s="14"/>
      <c r="E10" s="22"/>
      <c r="F10" s="23"/>
      <c r="G10" s="12"/>
      <c r="H10" s="19"/>
      <c r="I10" s="19"/>
      <c r="J10" s="21">
        <f t="shared" si="0"/>
        <v>0</v>
      </c>
    </row>
    <row r="11" spans="1:10" ht="27.75" customHeight="1">
      <c r="A11" s="12">
        <v>7</v>
      </c>
      <c r="B11" s="14"/>
      <c r="C11" s="14"/>
      <c r="D11" s="14"/>
      <c r="E11" s="22"/>
      <c r="F11" s="23"/>
      <c r="G11" s="12"/>
      <c r="H11" s="19"/>
      <c r="I11" s="19"/>
      <c r="J11" s="21">
        <f t="shared" si="0"/>
        <v>0</v>
      </c>
    </row>
    <row r="12" spans="1:10" ht="27.75" customHeight="1">
      <c r="A12" s="12">
        <v>8</v>
      </c>
      <c r="B12" s="14"/>
      <c r="C12" s="14"/>
      <c r="D12" s="14"/>
      <c r="E12" s="22"/>
      <c r="F12" s="23"/>
      <c r="G12" s="12"/>
      <c r="H12" s="19"/>
      <c r="I12" s="19"/>
      <c r="J12" s="21">
        <f t="shared" si="0"/>
        <v>0</v>
      </c>
    </row>
    <row r="13" spans="1:10" ht="27.75" customHeight="1">
      <c r="A13" s="12">
        <v>9</v>
      </c>
      <c r="B13" s="14"/>
      <c r="C13" s="14"/>
      <c r="D13" s="14"/>
      <c r="E13" s="22"/>
      <c r="F13" s="23"/>
      <c r="G13" s="12"/>
      <c r="H13" s="19"/>
      <c r="I13" s="19"/>
      <c r="J13" s="21">
        <f t="shared" si="0"/>
        <v>0</v>
      </c>
    </row>
    <row r="14" spans="1:10" ht="27.75" customHeight="1">
      <c r="A14" s="12">
        <v>10</v>
      </c>
      <c r="B14" s="14"/>
      <c r="C14" s="14"/>
      <c r="D14" s="14"/>
      <c r="E14" s="22"/>
      <c r="F14" s="23"/>
      <c r="G14" s="12"/>
      <c r="H14" s="19"/>
      <c r="I14" s="19"/>
      <c r="J14" s="21">
        <f t="shared" si="0"/>
        <v>0</v>
      </c>
    </row>
    <row r="15" spans="1:10" ht="27.75" customHeight="1">
      <c r="A15" s="12">
        <v>11</v>
      </c>
      <c r="B15" s="14"/>
      <c r="C15" s="14"/>
      <c r="D15" s="14"/>
      <c r="E15" s="22"/>
      <c r="F15" s="23"/>
      <c r="G15" s="12"/>
      <c r="H15" s="19"/>
      <c r="I15" s="19"/>
      <c r="J15" s="21">
        <f t="shared" si="0"/>
        <v>0</v>
      </c>
    </row>
    <row r="16" spans="1:10" ht="27.75" customHeight="1">
      <c r="A16" s="12">
        <v>12</v>
      </c>
      <c r="B16" s="14"/>
      <c r="C16" s="14"/>
      <c r="D16" s="14"/>
      <c r="E16" s="22"/>
      <c r="F16" s="23"/>
      <c r="G16" s="12"/>
      <c r="H16" s="19"/>
      <c r="I16" s="19"/>
      <c r="J16" s="21">
        <f t="shared" si="0"/>
        <v>0</v>
      </c>
    </row>
    <row r="17" spans="1:10" ht="27.75" customHeight="1">
      <c r="A17" s="12">
        <v>13</v>
      </c>
      <c r="B17" s="14"/>
      <c r="C17" s="14"/>
      <c r="D17" s="14"/>
      <c r="E17" s="22"/>
      <c r="F17" s="23"/>
      <c r="G17" s="12"/>
      <c r="H17" s="19"/>
      <c r="I17" s="19"/>
      <c r="J17" s="21">
        <f t="shared" si="0"/>
        <v>0</v>
      </c>
    </row>
    <row r="18" spans="1:10" ht="27.75" customHeight="1">
      <c r="A18" s="12">
        <v>14</v>
      </c>
      <c r="B18" s="14"/>
      <c r="C18" s="14"/>
      <c r="D18" s="14"/>
      <c r="E18" s="22"/>
      <c r="F18" s="23"/>
      <c r="G18" s="12"/>
      <c r="H18" s="19"/>
      <c r="I18" s="19"/>
      <c r="J18" s="21">
        <f t="shared" si="0"/>
        <v>0</v>
      </c>
    </row>
    <row r="19" spans="1:10" ht="27.75" customHeight="1">
      <c r="A19" s="12">
        <v>15</v>
      </c>
      <c r="B19" s="14"/>
      <c r="C19" s="14"/>
      <c r="D19" s="14"/>
      <c r="E19" s="22"/>
      <c r="F19" s="23"/>
      <c r="G19" s="12"/>
      <c r="H19" s="19"/>
      <c r="I19" s="19"/>
      <c r="J19" s="21">
        <f t="shared" si="0"/>
        <v>0</v>
      </c>
    </row>
    <row r="20" spans="1:10" ht="27.75" customHeight="1">
      <c r="A20" s="12">
        <v>16</v>
      </c>
      <c r="B20" s="14"/>
      <c r="C20" s="14"/>
      <c r="D20" s="14"/>
      <c r="E20" s="22"/>
      <c r="F20" s="23"/>
      <c r="G20" s="12"/>
      <c r="H20" s="19"/>
      <c r="I20" s="19"/>
      <c r="J20" s="21">
        <f t="shared" si="0"/>
        <v>0</v>
      </c>
    </row>
    <row r="21" spans="1:10" ht="27.75" customHeight="1">
      <c r="A21" s="12">
        <v>17</v>
      </c>
      <c r="B21" s="14"/>
      <c r="C21" s="14"/>
      <c r="D21" s="14"/>
      <c r="E21" s="22"/>
      <c r="F21" s="23"/>
      <c r="G21" s="12"/>
      <c r="H21" s="19"/>
      <c r="I21" s="19"/>
      <c r="J21" s="21">
        <f t="shared" si="0"/>
        <v>0</v>
      </c>
    </row>
    <row r="22" spans="1:10" ht="30" customHeight="1">
      <c r="A22" s="121" t="s">
        <v>42</v>
      </c>
      <c r="B22" s="122"/>
      <c r="C22" s="123"/>
      <c r="D22" s="7"/>
      <c r="E22" s="22"/>
      <c r="F22" s="22"/>
      <c r="G22" s="12"/>
      <c r="H22" s="21">
        <f>SUM(H5:H21)</f>
        <v>0</v>
      </c>
      <c r="I22" s="21">
        <f>SUM(I5:I21)</f>
        <v>0</v>
      </c>
      <c r="J22" s="21">
        <f>SUM(J5:J21)</f>
        <v>0</v>
      </c>
    </row>
    <row r="23" spans="1:10" ht="15.75">
      <c r="A23" s="6" t="s">
        <v>32</v>
      </c>
      <c r="B23" s="1"/>
      <c r="C23" s="1"/>
      <c r="D23" s="1"/>
      <c r="E23" s="1"/>
      <c r="F23" s="1"/>
      <c r="G23" s="1"/>
      <c r="H23" s="1"/>
      <c r="I23" s="1"/>
      <c r="J23" s="1"/>
    </row>
    <row r="24" spans="1:3" s="1" customFormat="1" ht="15.75">
      <c r="A24" s="124" t="s">
        <v>148</v>
      </c>
      <c r="B24" s="125"/>
      <c r="C24" s="26"/>
    </row>
    <row r="25" spans="2:6" ht="53.25" customHeight="1">
      <c r="B25" s="126" t="s">
        <v>40</v>
      </c>
      <c r="C25" s="127"/>
      <c r="D25" s="118"/>
      <c r="E25" s="119"/>
      <c r="F25" s="1" t="s">
        <v>33</v>
      </c>
    </row>
    <row r="26" spans="2:6" ht="15.75">
      <c r="B26" s="116" t="s">
        <v>41</v>
      </c>
      <c r="C26" s="117"/>
      <c r="D26" s="118"/>
      <c r="E26" s="119"/>
      <c r="F26" s="1" t="s">
        <v>33</v>
      </c>
    </row>
  </sheetData>
  <sheetProtection/>
  <mergeCells count="7">
    <mergeCell ref="B26:C26"/>
    <mergeCell ref="D25:E25"/>
    <mergeCell ref="D26:E26"/>
    <mergeCell ref="A1:J1"/>
    <mergeCell ref="A22:C22"/>
    <mergeCell ref="A24:B24"/>
    <mergeCell ref="B25:C2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60" zoomScalePageLayoutView="0" workbookViewId="0" topLeftCell="A1">
      <selection activeCell="H7" sqref="H7"/>
    </sheetView>
  </sheetViews>
  <sheetFormatPr defaultColWidth="9.00390625" defaultRowHeight="16.5"/>
  <cols>
    <col min="1" max="1" width="3.875" style="0" customWidth="1"/>
    <col min="2" max="2" width="14.625" style="0" customWidth="1"/>
    <col min="3" max="3" width="5.50390625" style="0" bestFit="1" customWidth="1"/>
    <col min="4" max="4" width="8.625" style="0" customWidth="1"/>
    <col min="5" max="5" width="5.50390625" style="0" bestFit="1" customWidth="1"/>
    <col min="6" max="6" width="13.00390625" style="0" customWidth="1"/>
    <col min="7" max="7" width="11.625" style="0" customWidth="1"/>
    <col min="8" max="8" width="13.50390625" style="0" customWidth="1"/>
    <col min="9" max="9" width="17.125" style="0" customWidth="1"/>
  </cols>
  <sheetData>
    <row r="1" spans="1:9" ht="15.75">
      <c r="A1" s="1" t="s">
        <v>146</v>
      </c>
      <c r="B1" s="1"/>
      <c r="C1" s="1"/>
      <c r="D1" s="1"/>
      <c r="E1" s="1"/>
      <c r="F1" s="1"/>
      <c r="G1" s="1"/>
      <c r="H1" s="1"/>
      <c r="I1" s="1"/>
    </row>
    <row r="2" spans="1:9" ht="15.75">
      <c r="A2" s="1"/>
      <c r="B2" s="1"/>
      <c r="C2" s="1"/>
      <c r="D2" s="1"/>
      <c r="E2" s="1"/>
      <c r="F2" s="1"/>
      <c r="G2" s="1"/>
      <c r="H2" s="1"/>
      <c r="I2" s="15" t="s">
        <v>36</v>
      </c>
    </row>
    <row r="3" spans="1:9" s="4" customFormat="1" ht="32.25">
      <c r="A3" s="13" t="s">
        <v>3</v>
      </c>
      <c r="B3" s="13" t="s">
        <v>9</v>
      </c>
      <c r="C3" s="13" t="s">
        <v>11</v>
      </c>
      <c r="D3" s="13" t="s">
        <v>8</v>
      </c>
      <c r="E3" s="13" t="s">
        <v>1</v>
      </c>
      <c r="F3" s="13" t="s">
        <v>48</v>
      </c>
      <c r="G3" s="13" t="s">
        <v>168</v>
      </c>
      <c r="H3" s="13" t="s">
        <v>7</v>
      </c>
      <c r="I3" s="13" t="s">
        <v>4</v>
      </c>
    </row>
    <row r="4" spans="1:9" ht="37.5" customHeight="1">
      <c r="A4" s="12">
        <v>1</v>
      </c>
      <c r="B4" s="14"/>
      <c r="C4" s="12" t="s">
        <v>14</v>
      </c>
      <c r="D4" s="19"/>
      <c r="E4" s="20"/>
      <c r="F4" s="19"/>
      <c r="G4" s="19"/>
      <c r="H4" s="21">
        <f>F4+G4</f>
        <v>0</v>
      </c>
      <c r="I4" s="14"/>
    </row>
    <row r="5" spans="1:9" ht="37.5" customHeight="1">
      <c r="A5" s="12">
        <v>2</v>
      </c>
      <c r="B5" s="14"/>
      <c r="C5" s="12" t="s">
        <v>14</v>
      </c>
      <c r="D5" s="19"/>
      <c r="E5" s="20"/>
      <c r="F5" s="19"/>
      <c r="G5" s="19"/>
      <c r="H5" s="21">
        <f aca="true" t="shared" si="0" ref="H5:H13">F5+G5</f>
        <v>0</v>
      </c>
      <c r="I5" s="14"/>
    </row>
    <row r="6" spans="1:9" ht="37.5" customHeight="1">
      <c r="A6" s="12">
        <v>3</v>
      </c>
      <c r="B6" s="14"/>
      <c r="C6" s="12" t="s">
        <v>14</v>
      </c>
      <c r="D6" s="19"/>
      <c r="E6" s="20"/>
      <c r="F6" s="19"/>
      <c r="G6" s="19"/>
      <c r="H6" s="21">
        <f t="shared" si="0"/>
        <v>0</v>
      </c>
      <c r="I6" s="14"/>
    </row>
    <row r="7" spans="1:9" ht="37.5" customHeight="1">
      <c r="A7" s="12">
        <v>4</v>
      </c>
      <c r="B7" s="14"/>
      <c r="C7" s="12" t="s">
        <v>14</v>
      </c>
      <c r="D7" s="19"/>
      <c r="E7" s="20"/>
      <c r="F7" s="19"/>
      <c r="G7" s="19"/>
      <c r="H7" s="21">
        <f t="shared" si="0"/>
        <v>0</v>
      </c>
      <c r="I7" s="14"/>
    </row>
    <row r="8" spans="1:9" ht="37.5" customHeight="1">
      <c r="A8" s="12">
        <v>5</v>
      </c>
      <c r="B8" s="14"/>
      <c r="C8" s="12" t="s">
        <v>14</v>
      </c>
      <c r="D8" s="19"/>
      <c r="E8" s="20"/>
      <c r="F8" s="19"/>
      <c r="G8" s="19"/>
      <c r="H8" s="21">
        <f t="shared" si="0"/>
        <v>0</v>
      </c>
      <c r="I8" s="14"/>
    </row>
    <row r="9" spans="1:9" ht="37.5" customHeight="1">
      <c r="A9" s="12">
        <v>6</v>
      </c>
      <c r="B9" s="14"/>
      <c r="C9" s="12" t="s">
        <v>14</v>
      </c>
      <c r="D9" s="19"/>
      <c r="E9" s="20"/>
      <c r="F9" s="19"/>
      <c r="G9" s="19"/>
      <c r="H9" s="21">
        <f t="shared" si="0"/>
        <v>0</v>
      </c>
      <c r="I9" s="14"/>
    </row>
    <row r="10" spans="1:9" ht="37.5" customHeight="1">
      <c r="A10" s="12">
        <v>7</v>
      </c>
      <c r="B10" s="14"/>
      <c r="C10" s="12" t="s">
        <v>14</v>
      </c>
      <c r="D10" s="19"/>
      <c r="E10" s="20"/>
      <c r="F10" s="19"/>
      <c r="G10" s="19"/>
      <c r="H10" s="21">
        <f t="shared" si="0"/>
        <v>0</v>
      </c>
      <c r="I10" s="14"/>
    </row>
    <row r="11" spans="1:9" ht="37.5" customHeight="1">
      <c r="A11" s="12">
        <v>8</v>
      </c>
      <c r="B11" s="14"/>
      <c r="C11" s="12" t="s">
        <v>14</v>
      </c>
      <c r="D11" s="19"/>
      <c r="E11" s="20"/>
      <c r="F11" s="19"/>
      <c r="G11" s="19"/>
      <c r="H11" s="21">
        <f t="shared" si="0"/>
        <v>0</v>
      </c>
      <c r="I11" s="14"/>
    </row>
    <row r="12" spans="1:9" ht="37.5" customHeight="1">
      <c r="A12" s="12">
        <v>9</v>
      </c>
      <c r="B12" s="14"/>
      <c r="C12" s="12" t="s">
        <v>14</v>
      </c>
      <c r="D12" s="19"/>
      <c r="E12" s="20"/>
      <c r="F12" s="19"/>
      <c r="G12" s="19"/>
      <c r="H12" s="21">
        <f t="shared" si="0"/>
        <v>0</v>
      </c>
      <c r="I12" s="14"/>
    </row>
    <row r="13" spans="1:9" ht="37.5" customHeight="1">
      <c r="A13" s="12">
        <v>10</v>
      </c>
      <c r="B13" s="14"/>
      <c r="C13" s="12" t="s">
        <v>14</v>
      </c>
      <c r="D13" s="19"/>
      <c r="E13" s="20"/>
      <c r="F13" s="19"/>
      <c r="G13" s="19"/>
      <c r="H13" s="21">
        <f t="shared" si="0"/>
        <v>0</v>
      </c>
      <c r="I13" s="14"/>
    </row>
    <row r="14" spans="1:9" ht="37.5" customHeight="1">
      <c r="A14" s="12">
        <v>11</v>
      </c>
      <c r="B14" s="14"/>
      <c r="C14" s="12" t="s">
        <v>14</v>
      </c>
      <c r="D14" s="19"/>
      <c r="E14" s="20"/>
      <c r="F14" s="19"/>
      <c r="G14" s="19"/>
      <c r="H14" s="21">
        <f>F14+G14</f>
        <v>0</v>
      </c>
      <c r="I14" s="14"/>
    </row>
    <row r="15" spans="1:9" ht="37.5" customHeight="1">
      <c r="A15" s="12">
        <v>12</v>
      </c>
      <c r="B15" s="14"/>
      <c r="C15" s="12" t="s">
        <v>14</v>
      </c>
      <c r="D15" s="19"/>
      <c r="E15" s="20"/>
      <c r="F15" s="19"/>
      <c r="G15" s="19"/>
      <c r="H15" s="21">
        <f aca="true" t="shared" si="1" ref="H15:H23">F15+G15</f>
        <v>0</v>
      </c>
      <c r="I15" s="14"/>
    </row>
    <row r="16" spans="1:9" ht="37.5" customHeight="1">
      <c r="A16" s="12">
        <v>13</v>
      </c>
      <c r="B16" s="14"/>
      <c r="C16" s="12" t="s">
        <v>14</v>
      </c>
      <c r="D16" s="19"/>
      <c r="E16" s="20"/>
      <c r="F16" s="19"/>
      <c r="G16" s="19"/>
      <c r="H16" s="21">
        <f t="shared" si="1"/>
        <v>0</v>
      </c>
      <c r="I16" s="14"/>
    </row>
    <row r="17" spans="1:9" ht="37.5" customHeight="1">
      <c r="A17" s="12">
        <v>14</v>
      </c>
      <c r="B17" s="14"/>
      <c r="C17" s="12" t="s">
        <v>14</v>
      </c>
      <c r="D17" s="19"/>
      <c r="E17" s="20"/>
      <c r="F17" s="19"/>
      <c r="G17" s="19"/>
      <c r="H17" s="21">
        <f t="shared" si="1"/>
        <v>0</v>
      </c>
      <c r="I17" s="14"/>
    </row>
    <row r="18" spans="1:9" ht="37.5" customHeight="1">
      <c r="A18" s="12">
        <v>15</v>
      </c>
      <c r="B18" s="14"/>
      <c r="C18" s="12" t="s">
        <v>14</v>
      </c>
      <c r="D18" s="19"/>
      <c r="E18" s="20"/>
      <c r="F18" s="19"/>
      <c r="G18" s="19"/>
      <c r="H18" s="21">
        <f t="shared" si="1"/>
        <v>0</v>
      </c>
      <c r="I18" s="14"/>
    </row>
    <row r="19" spans="1:9" ht="37.5" customHeight="1">
      <c r="A19" s="12">
        <v>16</v>
      </c>
      <c r="B19" s="14"/>
      <c r="C19" s="12" t="s">
        <v>14</v>
      </c>
      <c r="D19" s="19"/>
      <c r="E19" s="20"/>
      <c r="F19" s="19"/>
      <c r="G19" s="19"/>
      <c r="H19" s="21">
        <f t="shared" si="1"/>
        <v>0</v>
      </c>
      <c r="I19" s="14"/>
    </row>
    <row r="20" spans="1:9" ht="37.5" customHeight="1">
      <c r="A20" s="12">
        <v>17</v>
      </c>
      <c r="B20" s="14"/>
      <c r="C20" s="12" t="s">
        <v>14</v>
      </c>
      <c r="D20" s="19"/>
      <c r="E20" s="20"/>
      <c r="F20" s="19"/>
      <c r="G20" s="19"/>
      <c r="H20" s="21">
        <f t="shared" si="1"/>
        <v>0</v>
      </c>
      <c r="I20" s="14"/>
    </row>
    <row r="21" spans="1:9" ht="37.5" customHeight="1">
      <c r="A21" s="12">
        <v>18</v>
      </c>
      <c r="B21" s="14"/>
      <c r="C21" s="12" t="s">
        <v>14</v>
      </c>
      <c r="D21" s="19"/>
      <c r="E21" s="20"/>
      <c r="F21" s="19"/>
      <c r="G21" s="19"/>
      <c r="H21" s="21">
        <f t="shared" si="1"/>
        <v>0</v>
      </c>
      <c r="I21" s="14"/>
    </row>
    <row r="22" spans="1:9" ht="37.5" customHeight="1">
      <c r="A22" s="12">
        <v>19</v>
      </c>
      <c r="B22" s="14"/>
      <c r="C22" s="12" t="s">
        <v>14</v>
      </c>
      <c r="D22" s="19"/>
      <c r="E22" s="20"/>
      <c r="F22" s="19"/>
      <c r="G22" s="19"/>
      <c r="H22" s="21">
        <f t="shared" si="1"/>
        <v>0</v>
      </c>
      <c r="I22" s="14"/>
    </row>
    <row r="23" spans="1:9" ht="37.5" customHeight="1">
      <c r="A23" s="12">
        <v>20</v>
      </c>
      <c r="B23" s="14"/>
      <c r="C23" s="12" t="s">
        <v>14</v>
      </c>
      <c r="D23" s="19"/>
      <c r="E23" s="20"/>
      <c r="F23" s="19"/>
      <c r="G23" s="19"/>
      <c r="H23" s="21">
        <f t="shared" si="1"/>
        <v>0</v>
      </c>
      <c r="I23" s="14"/>
    </row>
    <row r="24" spans="1:9" ht="37.5" customHeight="1">
      <c r="A24" s="128" t="s">
        <v>158</v>
      </c>
      <c r="B24" s="129"/>
      <c r="C24" s="7"/>
      <c r="D24" s="20"/>
      <c r="E24" s="20"/>
      <c r="F24" s="21">
        <f>SUM(F14:F23)</f>
        <v>0</v>
      </c>
      <c r="G24" s="21">
        <f>SUM(G14:G23)</f>
        <v>0</v>
      </c>
      <c r="H24" s="21">
        <f>SUM(H14:H23)</f>
        <v>0</v>
      </c>
      <c r="I24" s="14"/>
    </row>
    <row r="25" spans="1:9" ht="19.5" customHeight="1">
      <c r="A25" s="6" t="s">
        <v>32</v>
      </c>
      <c r="B25" s="10"/>
      <c r="C25" s="10"/>
      <c r="D25" s="2"/>
      <c r="E25" s="2"/>
      <c r="F25" s="2"/>
      <c r="G25" s="2"/>
      <c r="H25" s="2"/>
      <c r="I25" s="2"/>
    </row>
  </sheetData>
  <sheetProtection/>
  <mergeCells count="1">
    <mergeCell ref="A24:B24"/>
  </mergeCells>
  <printOptions/>
  <pageMargins left="0.75" right="0.75" top="1" bottom="1.24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60" zoomScalePageLayoutView="0" workbookViewId="0" topLeftCell="A1">
      <selection activeCell="I7" sqref="I7"/>
    </sheetView>
  </sheetViews>
  <sheetFormatPr defaultColWidth="9.00390625" defaultRowHeight="16.5"/>
  <cols>
    <col min="1" max="1" width="3.875" style="0" customWidth="1"/>
    <col min="2" max="2" width="14.625" style="0" customWidth="1"/>
    <col min="3" max="3" width="5.50390625" style="0" bestFit="1" customWidth="1"/>
    <col min="4" max="4" width="8.625" style="0" customWidth="1"/>
    <col min="5" max="5" width="5.50390625" style="0" bestFit="1" customWidth="1"/>
    <col min="6" max="6" width="13.00390625" style="0" customWidth="1"/>
    <col min="7" max="7" width="11.625" style="0" customWidth="1"/>
    <col min="8" max="8" width="13.50390625" style="0" customWidth="1"/>
    <col min="9" max="9" width="17.125" style="0" customWidth="1"/>
  </cols>
  <sheetData>
    <row r="1" spans="1:9" ht="15.75">
      <c r="A1" s="1" t="s">
        <v>149</v>
      </c>
      <c r="B1" s="1"/>
      <c r="C1" s="1"/>
      <c r="D1" s="1"/>
      <c r="E1" s="1"/>
      <c r="F1" s="1"/>
      <c r="G1" s="1"/>
      <c r="H1" s="1"/>
      <c r="I1" s="1"/>
    </row>
    <row r="2" spans="1:9" ht="15.75">
      <c r="A2" s="1"/>
      <c r="B2" s="1"/>
      <c r="C2" s="1"/>
      <c r="D2" s="1"/>
      <c r="E2" s="1"/>
      <c r="F2" s="1"/>
      <c r="G2" s="1"/>
      <c r="H2" s="1"/>
      <c r="I2" s="15" t="s">
        <v>129</v>
      </c>
    </row>
    <row r="3" spans="1:9" s="4" customFormat="1" ht="32.25">
      <c r="A3" s="13" t="s">
        <v>130</v>
      </c>
      <c r="B3" s="13" t="s">
        <v>20</v>
      </c>
      <c r="C3" s="13" t="s">
        <v>150</v>
      </c>
      <c r="D3" s="13" t="s">
        <v>132</v>
      </c>
      <c r="E3" s="13" t="s">
        <v>133</v>
      </c>
      <c r="F3" s="13" t="s">
        <v>134</v>
      </c>
      <c r="G3" s="13" t="s">
        <v>168</v>
      </c>
      <c r="H3" s="13" t="s">
        <v>135</v>
      </c>
      <c r="I3" s="13" t="s">
        <v>136</v>
      </c>
    </row>
    <row r="4" spans="1:9" ht="37.5" customHeight="1">
      <c r="A4" s="12">
        <v>1</v>
      </c>
      <c r="B4" s="14"/>
      <c r="C4" s="12" t="s">
        <v>137</v>
      </c>
      <c r="D4" s="19"/>
      <c r="E4" s="20"/>
      <c r="F4" s="19"/>
      <c r="G4" s="19"/>
      <c r="H4" s="21">
        <f aca="true" t="shared" si="0" ref="H4:H23">F4+G4</f>
        <v>0</v>
      </c>
      <c r="I4" s="14"/>
    </row>
    <row r="5" spans="1:9" ht="37.5" customHeight="1">
      <c r="A5" s="12">
        <v>2</v>
      </c>
      <c r="B5" s="14"/>
      <c r="C5" s="12" t="s">
        <v>137</v>
      </c>
      <c r="D5" s="19"/>
      <c r="E5" s="20"/>
      <c r="F5" s="19"/>
      <c r="G5" s="19"/>
      <c r="H5" s="21">
        <f t="shared" si="0"/>
        <v>0</v>
      </c>
      <c r="I5" s="14"/>
    </row>
    <row r="6" spans="1:9" ht="37.5" customHeight="1">
      <c r="A6" s="12">
        <v>3</v>
      </c>
      <c r="B6" s="14"/>
      <c r="C6" s="12" t="s">
        <v>137</v>
      </c>
      <c r="D6" s="19"/>
      <c r="E6" s="20"/>
      <c r="F6" s="19"/>
      <c r="G6" s="19"/>
      <c r="H6" s="21">
        <f t="shared" si="0"/>
        <v>0</v>
      </c>
      <c r="I6" s="14"/>
    </row>
    <row r="7" spans="1:9" ht="37.5" customHeight="1">
      <c r="A7" s="12">
        <v>4</v>
      </c>
      <c r="B7" s="14"/>
      <c r="C7" s="12" t="s">
        <v>137</v>
      </c>
      <c r="D7" s="19"/>
      <c r="E7" s="20"/>
      <c r="F7" s="19"/>
      <c r="G7" s="19"/>
      <c r="H7" s="21">
        <f t="shared" si="0"/>
        <v>0</v>
      </c>
      <c r="I7" s="14"/>
    </row>
    <row r="8" spans="1:9" ht="37.5" customHeight="1">
      <c r="A8" s="12">
        <v>5</v>
      </c>
      <c r="B8" s="14"/>
      <c r="C8" s="12" t="s">
        <v>137</v>
      </c>
      <c r="D8" s="19"/>
      <c r="E8" s="20"/>
      <c r="F8" s="19"/>
      <c r="G8" s="19"/>
      <c r="H8" s="21">
        <f t="shared" si="0"/>
        <v>0</v>
      </c>
      <c r="I8" s="14"/>
    </row>
    <row r="9" spans="1:9" ht="37.5" customHeight="1">
      <c r="A9" s="12">
        <v>6</v>
      </c>
      <c r="B9" s="14"/>
      <c r="C9" s="12" t="s">
        <v>137</v>
      </c>
      <c r="D9" s="19"/>
      <c r="E9" s="20"/>
      <c r="F9" s="19"/>
      <c r="G9" s="19"/>
      <c r="H9" s="21">
        <f t="shared" si="0"/>
        <v>0</v>
      </c>
      <c r="I9" s="14"/>
    </row>
    <row r="10" spans="1:9" ht="37.5" customHeight="1">
      <c r="A10" s="12">
        <v>7</v>
      </c>
      <c r="B10" s="14"/>
      <c r="C10" s="12" t="s">
        <v>137</v>
      </c>
      <c r="D10" s="19"/>
      <c r="E10" s="20"/>
      <c r="F10" s="19"/>
      <c r="G10" s="19"/>
      <c r="H10" s="21">
        <f t="shared" si="0"/>
        <v>0</v>
      </c>
      <c r="I10" s="14"/>
    </row>
    <row r="11" spans="1:9" ht="37.5" customHeight="1">
      <c r="A11" s="12">
        <v>8</v>
      </c>
      <c r="B11" s="14"/>
      <c r="C11" s="12" t="s">
        <v>137</v>
      </c>
      <c r="D11" s="19"/>
      <c r="E11" s="20"/>
      <c r="F11" s="19"/>
      <c r="G11" s="19"/>
      <c r="H11" s="21">
        <f t="shared" si="0"/>
        <v>0</v>
      </c>
      <c r="I11" s="14"/>
    </row>
    <row r="12" spans="1:9" ht="37.5" customHeight="1">
      <c r="A12" s="12">
        <v>9</v>
      </c>
      <c r="B12" s="14"/>
      <c r="C12" s="12" t="s">
        <v>137</v>
      </c>
      <c r="D12" s="19"/>
      <c r="E12" s="20"/>
      <c r="F12" s="19"/>
      <c r="G12" s="19"/>
      <c r="H12" s="21">
        <f t="shared" si="0"/>
        <v>0</v>
      </c>
      <c r="I12" s="14"/>
    </row>
    <row r="13" spans="1:9" ht="37.5" customHeight="1">
      <c r="A13" s="12">
        <v>10</v>
      </c>
      <c r="B13" s="14"/>
      <c r="C13" s="12" t="s">
        <v>137</v>
      </c>
      <c r="D13" s="19"/>
      <c r="E13" s="20"/>
      <c r="F13" s="19"/>
      <c r="G13" s="19"/>
      <c r="H13" s="21">
        <f t="shared" si="0"/>
        <v>0</v>
      </c>
      <c r="I13" s="14"/>
    </row>
    <row r="14" spans="1:9" ht="37.5" customHeight="1">
      <c r="A14" s="12">
        <v>11</v>
      </c>
      <c r="B14" s="14"/>
      <c r="C14" s="12" t="s">
        <v>137</v>
      </c>
      <c r="D14" s="19"/>
      <c r="E14" s="20"/>
      <c r="F14" s="19"/>
      <c r="G14" s="19"/>
      <c r="H14" s="21">
        <f t="shared" si="0"/>
        <v>0</v>
      </c>
      <c r="I14" s="14"/>
    </row>
    <row r="15" spans="1:9" ht="37.5" customHeight="1">
      <c r="A15" s="12">
        <v>12</v>
      </c>
      <c r="B15" s="14"/>
      <c r="C15" s="12" t="s">
        <v>137</v>
      </c>
      <c r="D15" s="19"/>
      <c r="E15" s="20"/>
      <c r="F15" s="19"/>
      <c r="G15" s="19"/>
      <c r="H15" s="21">
        <f t="shared" si="0"/>
        <v>0</v>
      </c>
      <c r="I15" s="14"/>
    </row>
    <row r="16" spans="1:9" ht="37.5" customHeight="1">
      <c r="A16" s="12">
        <v>13</v>
      </c>
      <c r="B16" s="14"/>
      <c r="C16" s="12" t="s">
        <v>137</v>
      </c>
      <c r="D16" s="19"/>
      <c r="E16" s="20"/>
      <c r="F16" s="19"/>
      <c r="G16" s="19"/>
      <c r="H16" s="21">
        <f t="shared" si="0"/>
        <v>0</v>
      </c>
      <c r="I16" s="14"/>
    </row>
    <row r="17" spans="1:9" ht="37.5" customHeight="1">
      <c r="A17" s="12">
        <v>14</v>
      </c>
      <c r="B17" s="14"/>
      <c r="C17" s="12" t="s">
        <v>137</v>
      </c>
      <c r="D17" s="19"/>
      <c r="E17" s="20"/>
      <c r="F17" s="19"/>
      <c r="G17" s="19"/>
      <c r="H17" s="21">
        <f t="shared" si="0"/>
        <v>0</v>
      </c>
      <c r="I17" s="14"/>
    </row>
    <row r="18" spans="1:9" ht="37.5" customHeight="1">
      <c r="A18" s="12">
        <v>15</v>
      </c>
      <c r="B18" s="14"/>
      <c r="C18" s="12" t="s">
        <v>137</v>
      </c>
      <c r="D18" s="19"/>
      <c r="E18" s="20"/>
      <c r="F18" s="19"/>
      <c r="G18" s="19"/>
      <c r="H18" s="21">
        <f t="shared" si="0"/>
        <v>0</v>
      </c>
      <c r="I18" s="14"/>
    </row>
    <row r="19" spans="1:9" ht="37.5" customHeight="1">
      <c r="A19" s="12">
        <v>16</v>
      </c>
      <c r="B19" s="14"/>
      <c r="C19" s="12" t="s">
        <v>137</v>
      </c>
      <c r="D19" s="19"/>
      <c r="E19" s="20"/>
      <c r="F19" s="19"/>
      <c r="G19" s="19"/>
      <c r="H19" s="21">
        <f t="shared" si="0"/>
        <v>0</v>
      </c>
      <c r="I19" s="14"/>
    </row>
    <row r="20" spans="1:9" ht="37.5" customHeight="1">
      <c r="A20" s="12">
        <v>17</v>
      </c>
      <c r="B20" s="14"/>
      <c r="C20" s="12" t="s">
        <v>137</v>
      </c>
      <c r="D20" s="19"/>
      <c r="E20" s="20"/>
      <c r="F20" s="19"/>
      <c r="G20" s="19"/>
      <c r="H20" s="21">
        <f t="shared" si="0"/>
        <v>0</v>
      </c>
      <c r="I20" s="14"/>
    </row>
    <row r="21" spans="1:9" ht="37.5" customHeight="1">
      <c r="A21" s="12">
        <v>18</v>
      </c>
      <c r="B21" s="14"/>
      <c r="C21" s="12" t="s">
        <v>137</v>
      </c>
      <c r="D21" s="19"/>
      <c r="E21" s="20"/>
      <c r="F21" s="19"/>
      <c r="G21" s="19"/>
      <c r="H21" s="21">
        <f t="shared" si="0"/>
        <v>0</v>
      </c>
      <c r="I21" s="14"/>
    </row>
    <row r="22" spans="1:9" ht="37.5" customHeight="1">
      <c r="A22" s="12">
        <v>19</v>
      </c>
      <c r="B22" s="14"/>
      <c r="C22" s="12" t="s">
        <v>137</v>
      </c>
      <c r="D22" s="19"/>
      <c r="E22" s="20"/>
      <c r="F22" s="19"/>
      <c r="G22" s="19"/>
      <c r="H22" s="21">
        <f t="shared" si="0"/>
        <v>0</v>
      </c>
      <c r="I22" s="14"/>
    </row>
    <row r="23" spans="1:9" ht="37.5" customHeight="1">
      <c r="A23" s="12">
        <v>20</v>
      </c>
      <c r="B23" s="14"/>
      <c r="C23" s="12" t="s">
        <v>137</v>
      </c>
      <c r="D23" s="19"/>
      <c r="E23" s="20"/>
      <c r="F23" s="19"/>
      <c r="G23" s="19"/>
      <c r="H23" s="21">
        <f t="shared" si="0"/>
        <v>0</v>
      </c>
      <c r="I23" s="14"/>
    </row>
    <row r="24" spans="1:9" ht="37.5" customHeight="1">
      <c r="A24" s="128" t="s">
        <v>158</v>
      </c>
      <c r="B24" s="129"/>
      <c r="C24" s="7"/>
      <c r="D24" s="20"/>
      <c r="E24" s="20"/>
      <c r="F24" s="21">
        <f>SUM(F14:F23)</f>
        <v>0</v>
      </c>
      <c r="G24" s="21">
        <f>SUM(G14:G23)</f>
        <v>0</v>
      </c>
      <c r="H24" s="21">
        <f>SUM(H14:H23)</f>
        <v>0</v>
      </c>
      <c r="I24" s="14"/>
    </row>
    <row r="25" spans="1:9" ht="19.5" customHeight="1">
      <c r="A25" s="6" t="s">
        <v>138</v>
      </c>
      <c r="B25" s="10"/>
      <c r="C25" s="10"/>
      <c r="D25" s="2"/>
      <c r="E25" s="2"/>
      <c r="F25" s="2"/>
      <c r="G25" s="2"/>
      <c r="H25" s="2"/>
      <c r="I25" s="2"/>
    </row>
  </sheetData>
  <sheetProtection/>
  <mergeCells count="1">
    <mergeCell ref="A24:B24"/>
  </mergeCells>
  <printOptions/>
  <pageMargins left="0.75" right="0.75" top="1" bottom="1.24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="60" zoomScalePageLayoutView="0" workbookViewId="0" topLeftCell="A1">
      <selection activeCell="F9" sqref="F9"/>
    </sheetView>
  </sheetViews>
  <sheetFormatPr defaultColWidth="9.00390625" defaultRowHeight="16.5"/>
  <cols>
    <col min="1" max="1" width="3.75390625" style="0" customWidth="1"/>
    <col min="2" max="2" width="12.50390625" style="0" customWidth="1"/>
    <col min="3" max="3" width="3.375" style="0" customWidth="1"/>
    <col min="4" max="4" width="12.625" style="0" customWidth="1"/>
    <col min="5" max="5" width="14.25390625" style="0" customWidth="1"/>
    <col min="6" max="6" width="16.75390625" style="0" customWidth="1"/>
    <col min="7" max="7" width="13.875" style="0" customWidth="1"/>
    <col min="8" max="8" width="12.375" style="0" customWidth="1"/>
    <col min="9" max="9" width="15.75390625" style="0" customWidth="1"/>
  </cols>
  <sheetData>
    <row r="1" spans="1:16" ht="15.75">
      <c r="A1" s="131" t="s">
        <v>143</v>
      </c>
      <c r="B1" s="131"/>
      <c r="C1" s="131"/>
      <c r="D1" s="131"/>
      <c r="E1" s="131"/>
      <c r="F1" s="132"/>
      <c r="G1" s="132"/>
      <c r="H1" s="132"/>
      <c r="I1" s="1"/>
      <c r="J1" s="1"/>
      <c r="K1" s="1"/>
      <c r="L1" s="1"/>
      <c r="M1" s="1"/>
      <c r="N1" s="1"/>
      <c r="O1" s="1"/>
      <c r="P1" s="1"/>
    </row>
    <row r="2" spans="1:7" ht="15.75">
      <c r="A2" s="133" t="s">
        <v>142</v>
      </c>
      <c r="B2" s="133"/>
      <c r="C2" s="133"/>
      <c r="D2" s="133"/>
      <c r="E2" s="134"/>
      <c r="F2" s="134"/>
      <c r="G2" s="134"/>
    </row>
    <row r="3" spans="1:16" ht="48" customHeight="1">
      <c r="A3" s="13" t="s">
        <v>3</v>
      </c>
      <c r="B3" s="13" t="s">
        <v>30</v>
      </c>
      <c r="C3" s="13" t="s">
        <v>39</v>
      </c>
      <c r="D3" s="13" t="s">
        <v>4</v>
      </c>
      <c r="E3" s="13" t="s">
        <v>49</v>
      </c>
      <c r="F3" s="69" t="s">
        <v>169</v>
      </c>
      <c r="G3" s="13" t="s">
        <v>45</v>
      </c>
      <c r="H3" s="17"/>
      <c r="I3" s="1"/>
      <c r="J3" s="1"/>
      <c r="K3" s="1"/>
      <c r="L3" s="1"/>
      <c r="M3" s="1"/>
      <c r="N3" s="1"/>
      <c r="O3" s="1"/>
      <c r="P3" s="1"/>
    </row>
    <row r="4" spans="1:16" ht="27.75" customHeight="1">
      <c r="A4" s="12">
        <v>1</v>
      </c>
      <c r="B4" s="14"/>
      <c r="C4" s="14" t="s">
        <v>38</v>
      </c>
      <c r="D4" s="14"/>
      <c r="E4" s="19"/>
      <c r="F4" s="88"/>
      <c r="G4" s="19">
        <f aca="true" t="shared" si="0" ref="G4:G23">E4+F4</f>
        <v>0</v>
      </c>
      <c r="H4" s="18"/>
      <c r="I4" s="1"/>
      <c r="J4" s="1"/>
      <c r="K4" s="1"/>
      <c r="L4" s="1"/>
      <c r="M4" s="1"/>
      <c r="N4" s="1"/>
      <c r="O4" s="1"/>
      <c r="P4" s="1"/>
    </row>
    <row r="5" spans="1:16" ht="27.75" customHeight="1">
      <c r="A5" s="12">
        <v>2</v>
      </c>
      <c r="B5" s="14"/>
      <c r="C5" s="14" t="s">
        <v>38</v>
      </c>
      <c r="D5" s="14"/>
      <c r="E5" s="19"/>
      <c r="F5" s="88"/>
      <c r="G5" s="19">
        <f t="shared" si="0"/>
        <v>0</v>
      </c>
      <c r="H5" s="18"/>
      <c r="I5" s="1"/>
      <c r="J5" s="1"/>
      <c r="K5" s="1"/>
      <c r="L5" s="1"/>
      <c r="M5" s="1"/>
      <c r="N5" s="1"/>
      <c r="O5" s="1"/>
      <c r="P5" s="1"/>
    </row>
    <row r="6" spans="1:16" ht="27.75" customHeight="1">
      <c r="A6" s="12">
        <v>3</v>
      </c>
      <c r="B6" s="14"/>
      <c r="C6" s="14" t="s">
        <v>38</v>
      </c>
      <c r="D6" s="14"/>
      <c r="E6" s="19"/>
      <c r="F6" s="88"/>
      <c r="G6" s="19">
        <f t="shared" si="0"/>
        <v>0</v>
      </c>
      <c r="H6" s="18"/>
      <c r="I6" s="1"/>
      <c r="J6" s="1"/>
      <c r="K6" s="1"/>
      <c r="L6" s="1"/>
      <c r="M6" s="1"/>
      <c r="N6" s="1"/>
      <c r="O6" s="1"/>
      <c r="P6" s="1"/>
    </row>
    <row r="7" spans="1:16" ht="27.75" customHeight="1">
      <c r="A7" s="12">
        <v>4</v>
      </c>
      <c r="B7" s="14"/>
      <c r="C7" s="14" t="s">
        <v>38</v>
      </c>
      <c r="D7" s="14"/>
      <c r="E7" s="19"/>
      <c r="F7" s="88"/>
      <c r="G7" s="19">
        <f t="shared" si="0"/>
        <v>0</v>
      </c>
      <c r="H7" s="18"/>
      <c r="I7" s="1"/>
      <c r="J7" s="1"/>
      <c r="K7" s="1"/>
      <c r="L7" s="1"/>
      <c r="M7" s="1"/>
      <c r="N7" s="1"/>
      <c r="O7" s="1"/>
      <c r="P7" s="1"/>
    </row>
    <row r="8" spans="1:16" ht="27.75" customHeight="1">
      <c r="A8" s="12">
        <v>5</v>
      </c>
      <c r="B8" s="14"/>
      <c r="C8" s="14" t="s">
        <v>38</v>
      </c>
      <c r="D8" s="14"/>
      <c r="E8" s="19"/>
      <c r="F8" s="88"/>
      <c r="G8" s="19">
        <f t="shared" si="0"/>
        <v>0</v>
      </c>
      <c r="H8" s="18"/>
      <c r="I8" s="1"/>
      <c r="J8" s="1"/>
      <c r="K8" s="1"/>
      <c r="L8" s="1"/>
      <c r="M8" s="1"/>
      <c r="N8" s="1"/>
      <c r="O8" s="1"/>
      <c r="P8" s="1"/>
    </row>
    <row r="9" spans="1:7" ht="27.75" customHeight="1">
      <c r="A9" s="12">
        <v>6</v>
      </c>
      <c r="B9" s="14"/>
      <c r="C9" s="14" t="s">
        <v>38</v>
      </c>
      <c r="D9" s="14"/>
      <c r="E9" s="19"/>
      <c r="F9" s="88"/>
      <c r="G9" s="19">
        <f t="shared" si="0"/>
        <v>0</v>
      </c>
    </row>
    <row r="10" spans="1:7" ht="27.75" customHeight="1">
      <c r="A10" s="12">
        <v>7</v>
      </c>
      <c r="B10" s="14"/>
      <c r="C10" s="14" t="s">
        <v>38</v>
      </c>
      <c r="D10" s="14"/>
      <c r="E10" s="19"/>
      <c r="F10" s="88"/>
      <c r="G10" s="19">
        <f t="shared" si="0"/>
        <v>0</v>
      </c>
    </row>
    <row r="11" spans="1:7" ht="27.75" customHeight="1">
      <c r="A11" s="12">
        <v>8</v>
      </c>
      <c r="B11" s="14"/>
      <c r="C11" s="14" t="s">
        <v>38</v>
      </c>
      <c r="D11" s="14"/>
      <c r="E11" s="19"/>
      <c r="F11" s="88"/>
      <c r="G11" s="19">
        <f t="shared" si="0"/>
        <v>0</v>
      </c>
    </row>
    <row r="12" spans="1:7" ht="27.75" customHeight="1">
      <c r="A12" s="12">
        <v>9</v>
      </c>
      <c r="B12" s="14"/>
      <c r="C12" s="14" t="s">
        <v>38</v>
      </c>
      <c r="D12" s="14"/>
      <c r="E12" s="19"/>
      <c r="F12" s="88"/>
      <c r="G12" s="19">
        <f t="shared" si="0"/>
        <v>0</v>
      </c>
    </row>
    <row r="13" spans="1:7" ht="27.75" customHeight="1">
      <c r="A13" s="12">
        <v>10</v>
      </c>
      <c r="B13" s="14"/>
      <c r="C13" s="14" t="s">
        <v>38</v>
      </c>
      <c r="D13" s="14"/>
      <c r="E13" s="19"/>
      <c r="F13" s="88"/>
      <c r="G13" s="19">
        <f t="shared" si="0"/>
        <v>0</v>
      </c>
    </row>
    <row r="14" spans="1:7" ht="27.75" customHeight="1">
      <c r="A14" s="12">
        <v>11</v>
      </c>
      <c r="B14" s="14"/>
      <c r="C14" s="14" t="s">
        <v>38</v>
      </c>
      <c r="D14" s="14"/>
      <c r="E14" s="19"/>
      <c r="F14" s="88"/>
      <c r="G14" s="19">
        <f t="shared" si="0"/>
        <v>0</v>
      </c>
    </row>
    <row r="15" spans="1:7" ht="27.75" customHeight="1">
      <c r="A15" s="12">
        <v>12</v>
      </c>
      <c r="B15" s="14"/>
      <c r="C15" s="14" t="s">
        <v>38</v>
      </c>
      <c r="D15" s="14"/>
      <c r="E15" s="19"/>
      <c r="F15" s="88"/>
      <c r="G15" s="19">
        <f t="shared" si="0"/>
        <v>0</v>
      </c>
    </row>
    <row r="16" spans="1:7" ht="27.75" customHeight="1">
      <c r="A16" s="12">
        <v>13</v>
      </c>
      <c r="B16" s="14"/>
      <c r="C16" s="14" t="s">
        <v>38</v>
      </c>
      <c r="D16" s="14"/>
      <c r="E16" s="19"/>
      <c r="F16" s="88"/>
      <c r="G16" s="19">
        <f t="shared" si="0"/>
        <v>0</v>
      </c>
    </row>
    <row r="17" spans="1:7" ht="27.75" customHeight="1">
      <c r="A17" s="12">
        <v>14</v>
      </c>
      <c r="B17" s="14"/>
      <c r="C17" s="14" t="s">
        <v>38</v>
      </c>
      <c r="D17" s="14"/>
      <c r="E17" s="19"/>
      <c r="F17" s="88"/>
      <c r="G17" s="19">
        <f t="shared" si="0"/>
        <v>0</v>
      </c>
    </row>
    <row r="18" spans="1:7" ht="27.75" customHeight="1">
      <c r="A18" s="12">
        <v>15</v>
      </c>
      <c r="B18" s="14"/>
      <c r="C18" s="14" t="s">
        <v>38</v>
      </c>
      <c r="D18" s="14"/>
      <c r="E18" s="19"/>
      <c r="F18" s="88"/>
      <c r="G18" s="19">
        <f t="shared" si="0"/>
        <v>0</v>
      </c>
    </row>
    <row r="19" spans="1:7" ht="27.75" customHeight="1">
      <c r="A19" s="12">
        <v>16</v>
      </c>
      <c r="B19" s="14"/>
      <c r="C19" s="14" t="s">
        <v>38</v>
      </c>
      <c r="D19" s="14"/>
      <c r="E19" s="19"/>
      <c r="F19" s="88"/>
      <c r="G19" s="19">
        <f t="shared" si="0"/>
        <v>0</v>
      </c>
    </row>
    <row r="20" spans="1:7" ht="27.75" customHeight="1">
      <c r="A20" s="12">
        <v>17</v>
      </c>
      <c r="B20" s="14"/>
      <c r="C20" s="14" t="s">
        <v>38</v>
      </c>
      <c r="D20" s="14"/>
      <c r="E20" s="19"/>
      <c r="F20" s="88"/>
      <c r="G20" s="19">
        <f t="shared" si="0"/>
        <v>0</v>
      </c>
    </row>
    <row r="21" spans="1:7" ht="27.75" customHeight="1">
      <c r="A21" s="12">
        <v>18</v>
      </c>
      <c r="B21" s="14"/>
      <c r="C21" s="14" t="s">
        <v>38</v>
      </c>
      <c r="D21" s="14"/>
      <c r="E21" s="19"/>
      <c r="F21" s="88"/>
      <c r="G21" s="19">
        <f t="shared" si="0"/>
        <v>0</v>
      </c>
    </row>
    <row r="22" spans="1:7" ht="27.75" customHeight="1">
      <c r="A22" s="12">
        <v>19</v>
      </c>
      <c r="B22" s="14"/>
      <c r="C22" s="14" t="s">
        <v>38</v>
      </c>
      <c r="D22" s="14"/>
      <c r="E22" s="19"/>
      <c r="F22" s="88"/>
      <c r="G22" s="19">
        <f t="shared" si="0"/>
        <v>0</v>
      </c>
    </row>
    <row r="23" spans="1:7" ht="27.75" customHeight="1">
      <c r="A23" s="12">
        <v>20</v>
      </c>
      <c r="B23" s="14"/>
      <c r="C23" s="14" t="s">
        <v>38</v>
      </c>
      <c r="D23" s="14"/>
      <c r="E23" s="19"/>
      <c r="F23" s="88"/>
      <c r="G23" s="19">
        <f t="shared" si="0"/>
        <v>0</v>
      </c>
    </row>
    <row r="24" spans="1:16" ht="27.75" customHeight="1">
      <c r="A24" s="16" t="s">
        <v>80</v>
      </c>
      <c r="B24" s="16"/>
      <c r="C24" s="16"/>
      <c r="D24" s="16"/>
      <c r="E24" s="19">
        <f>SUM(E4:E23)</f>
        <v>0</v>
      </c>
      <c r="F24" s="88">
        <f>SUM(F4:F23)</f>
        <v>0</v>
      </c>
      <c r="G24" s="19">
        <f>SUM(G4:G23)</f>
        <v>0</v>
      </c>
      <c r="H24" s="18"/>
      <c r="I24" s="1"/>
      <c r="J24" s="1"/>
      <c r="K24" s="1"/>
      <c r="L24" s="1"/>
      <c r="M24" s="1"/>
      <c r="N24" s="1"/>
      <c r="O24" s="1"/>
      <c r="P24" s="1"/>
    </row>
    <row r="25" spans="1:5" ht="15.75">
      <c r="A25" s="130" t="s">
        <v>34</v>
      </c>
      <c r="B25" s="130"/>
      <c r="C25" s="130"/>
      <c r="D25" s="130"/>
      <c r="E25" s="125"/>
    </row>
  </sheetData>
  <sheetProtection/>
  <mergeCells count="3">
    <mergeCell ref="A25:E25"/>
    <mergeCell ref="A1:H1"/>
    <mergeCell ref="A2:G2"/>
  </mergeCells>
  <printOptions/>
  <pageMargins left="0.75" right="0.75" top="1.06" bottom="1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="60" zoomScalePageLayoutView="0" workbookViewId="0" topLeftCell="A1">
      <selection activeCell="J16" sqref="J16"/>
    </sheetView>
  </sheetViews>
  <sheetFormatPr defaultColWidth="9.00390625" defaultRowHeight="16.5"/>
  <cols>
    <col min="1" max="1" width="3.75390625" style="0" customWidth="1"/>
    <col min="2" max="2" width="17.50390625" style="0" customWidth="1"/>
    <col min="3" max="3" width="9.50390625" style="0" bestFit="1" customWidth="1"/>
    <col min="4" max="4" width="5.50390625" style="0" bestFit="1" customWidth="1"/>
    <col min="5" max="5" width="9.375" style="0" customWidth="1"/>
    <col min="6" max="6" width="5.50390625" style="0" bestFit="1" customWidth="1"/>
    <col min="7" max="7" width="12.75390625" style="0" bestFit="1" customWidth="1"/>
    <col min="8" max="8" width="11.625" style="0" bestFit="1" customWidth="1"/>
    <col min="9" max="9" width="12.375" style="0" customWidth="1"/>
    <col min="10" max="10" width="15.75390625" style="0" customWidth="1"/>
  </cols>
  <sheetData>
    <row r="1" spans="1:17" ht="15.75">
      <c r="A1" s="120" t="s">
        <v>144</v>
      </c>
      <c r="B1" s="120"/>
      <c r="C1" s="120"/>
      <c r="D1" s="120"/>
      <c r="E1" s="1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120"/>
      <c r="B2" s="120"/>
      <c r="C2" s="120"/>
      <c r="D2" s="1"/>
      <c r="E2" s="1"/>
      <c r="F2" s="135" t="s">
        <v>0</v>
      </c>
      <c r="G2" s="135"/>
      <c r="H2" s="135"/>
      <c r="I2" s="135"/>
      <c r="J2" s="1"/>
      <c r="K2" s="1"/>
      <c r="L2" s="1"/>
      <c r="M2" s="1"/>
      <c r="N2" s="1"/>
      <c r="O2" s="1"/>
      <c r="P2" s="1"/>
      <c r="Q2" s="1"/>
    </row>
    <row r="3" spans="1:17" ht="48">
      <c r="A3" s="13" t="s">
        <v>3</v>
      </c>
      <c r="B3" s="13" t="s">
        <v>152</v>
      </c>
      <c r="C3" s="13" t="s">
        <v>35</v>
      </c>
      <c r="D3" s="13" t="s">
        <v>10</v>
      </c>
      <c r="E3" s="13" t="s">
        <v>153</v>
      </c>
      <c r="F3" s="13" t="s">
        <v>154</v>
      </c>
      <c r="G3" s="13" t="s">
        <v>47</v>
      </c>
      <c r="H3" s="13" t="s">
        <v>167</v>
      </c>
      <c r="I3" s="13" t="s">
        <v>44</v>
      </c>
      <c r="J3" s="1"/>
      <c r="K3" s="1"/>
      <c r="L3" s="1"/>
      <c r="M3" s="1"/>
      <c r="N3" s="1"/>
      <c r="O3" s="1"/>
      <c r="P3" s="1"/>
      <c r="Q3" s="1"/>
    </row>
    <row r="4" spans="1:17" ht="27.75" customHeight="1">
      <c r="A4" s="12">
        <v>1</v>
      </c>
      <c r="B4" s="14"/>
      <c r="C4" s="12" t="s">
        <v>151</v>
      </c>
      <c r="D4" s="20"/>
      <c r="E4" s="19"/>
      <c r="F4" s="12"/>
      <c r="G4" s="19"/>
      <c r="H4" s="19"/>
      <c r="I4" s="19">
        <f aca="true" t="shared" si="0" ref="I4:I9">G4+H4</f>
        <v>0</v>
      </c>
      <c r="J4" s="1"/>
      <c r="K4" s="1"/>
      <c r="L4" s="1"/>
      <c r="M4" s="1"/>
      <c r="N4" s="1"/>
      <c r="O4" s="1"/>
      <c r="P4" s="1"/>
      <c r="Q4" s="1"/>
    </row>
    <row r="5" spans="1:17" ht="27.75" customHeight="1">
      <c r="A5" s="12">
        <v>2</v>
      </c>
      <c r="B5" s="14"/>
      <c r="C5" s="12" t="s">
        <v>151</v>
      </c>
      <c r="D5" s="20"/>
      <c r="E5" s="19"/>
      <c r="F5" s="12"/>
      <c r="G5" s="19"/>
      <c r="H5" s="19"/>
      <c r="I5" s="19">
        <f t="shared" si="0"/>
        <v>0</v>
      </c>
      <c r="J5" s="1"/>
      <c r="K5" s="1"/>
      <c r="L5" s="1"/>
      <c r="M5" s="1"/>
      <c r="N5" s="1"/>
      <c r="O5" s="1"/>
      <c r="P5" s="1"/>
      <c r="Q5" s="1"/>
    </row>
    <row r="6" spans="1:17" ht="27.75" customHeight="1">
      <c r="A6" s="12">
        <v>3</v>
      </c>
      <c r="B6" s="14"/>
      <c r="C6" s="12" t="s">
        <v>151</v>
      </c>
      <c r="D6" s="20"/>
      <c r="E6" s="19"/>
      <c r="F6" s="12"/>
      <c r="G6" s="19"/>
      <c r="H6" s="19"/>
      <c r="I6" s="19">
        <f t="shared" si="0"/>
        <v>0</v>
      </c>
      <c r="J6" s="1"/>
      <c r="K6" s="1"/>
      <c r="L6" s="1"/>
      <c r="M6" s="1"/>
      <c r="N6" s="1"/>
      <c r="O6" s="1"/>
      <c r="P6" s="1"/>
      <c r="Q6" s="1"/>
    </row>
    <row r="7" spans="1:17" ht="27.75" customHeight="1">
      <c r="A7" s="12">
        <v>4</v>
      </c>
      <c r="B7" s="14"/>
      <c r="C7" s="12" t="s">
        <v>151</v>
      </c>
      <c r="D7" s="20"/>
      <c r="E7" s="19"/>
      <c r="F7" s="12"/>
      <c r="G7" s="19"/>
      <c r="H7" s="19"/>
      <c r="I7" s="19">
        <f t="shared" si="0"/>
        <v>0</v>
      </c>
      <c r="J7" s="1"/>
      <c r="K7" s="1"/>
      <c r="L7" s="1"/>
      <c r="M7" s="1"/>
      <c r="N7" s="1"/>
      <c r="O7" s="1"/>
      <c r="P7" s="1"/>
      <c r="Q7" s="1"/>
    </row>
    <row r="8" spans="1:17" ht="27.75" customHeight="1">
      <c r="A8" s="12">
        <v>5</v>
      </c>
      <c r="B8" s="14"/>
      <c r="C8" s="12" t="s">
        <v>151</v>
      </c>
      <c r="D8" s="20"/>
      <c r="E8" s="19"/>
      <c r="F8" s="12"/>
      <c r="G8" s="19"/>
      <c r="H8" s="19"/>
      <c r="I8" s="19">
        <f t="shared" si="0"/>
        <v>0</v>
      </c>
      <c r="J8" s="1"/>
      <c r="K8" s="1"/>
      <c r="L8" s="1"/>
      <c r="M8" s="1"/>
      <c r="N8" s="1"/>
      <c r="O8" s="1"/>
      <c r="P8" s="1"/>
      <c r="Q8" s="1"/>
    </row>
    <row r="9" spans="1:17" ht="27.75" customHeight="1">
      <c r="A9" s="12">
        <v>6</v>
      </c>
      <c r="B9" s="14"/>
      <c r="C9" s="12" t="s">
        <v>151</v>
      </c>
      <c r="D9" s="20"/>
      <c r="E9" s="19"/>
      <c r="F9" s="12"/>
      <c r="G9" s="19"/>
      <c r="H9" s="19"/>
      <c r="I9" s="19">
        <f t="shared" si="0"/>
        <v>0</v>
      </c>
      <c r="J9" s="1"/>
      <c r="K9" s="1"/>
      <c r="L9" s="1"/>
      <c r="M9" s="1"/>
      <c r="N9" s="1"/>
      <c r="O9" s="1"/>
      <c r="P9" s="1"/>
      <c r="Q9" s="1"/>
    </row>
    <row r="10" spans="1:17" ht="27.75" customHeight="1">
      <c r="A10" s="16" t="s">
        <v>155</v>
      </c>
      <c r="B10" s="16"/>
      <c r="C10" s="7"/>
      <c r="D10" s="20"/>
      <c r="E10" s="20"/>
      <c r="F10" s="12"/>
      <c r="G10" s="19">
        <f>SUM(G4:G9)</f>
        <v>0</v>
      </c>
      <c r="H10" s="19">
        <f>SUM(H4:H9)</f>
        <v>0</v>
      </c>
      <c r="I10" s="19">
        <f>SUM(I4:I9)</f>
        <v>0</v>
      </c>
      <c r="J10" s="1"/>
      <c r="K10" s="1"/>
      <c r="L10" s="1"/>
      <c r="M10" s="1"/>
      <c r="N10" s="1"/>
      <c r="O10" s="1"/>
      <c r="P10" s="1"/>
      <c r="Q10" s="1"/>
    </row>
    <row r="11" spans="1:17" ht="48">
      <c r="A11" s="13" t="s">
        <v>3</v>
      </c>
      <c r="B11" s="13" t="s">
        <v>26</v>
      </c>
      <c r="C11" s="13" t="s">
        <v>35</v>
      </c>
      <c r="D11" s="13" t="s">
        <v>10</v>
      </c>
      <c r="E11" s="13" t="s">
        <v>6</v>
      </c>
      <c r="F11" s="13" t="s">
        <v>5</v>
      </c>
      <c r="G11" s="13" t="s">
        <v>47</v>
      </c>
      <c r="H11" s="13" t="s">
        <v>167</v>
      </c>
      <c r="I11" s="13" t="s">
        <v>44</v>
      </c>
      <c r="J11" s="1"/>
      <c r="K11" s="1"/>
      <c r="L11" s="1"/>
      <c r="M11" s="1"/>
      <c r="N11" s="1"/>
      <c r="O11" s="1"/>
      <c r="P11" s="1"/>
      <c r="Q11" s="1"/>
    </row>
    <row r="12" spans="1:17" ht="27.75" customHeight="1">
      <c r="A12" s="12">
        <v>7</v>
      </c>
      <c r="B12" s="14"/>
      <c r="C12" s="12" t="s">
        <v>27</v>
      </c>
      <c r="D12" s="20"/>
      <c r="E12" s="19"/>
      <c r="F12" s="12"/>
      <c r="G12" s="19"/>
      <c r="H12" s="19"/>
      <c r="I12" s="19">
        <f aca="true" t="shared" si="1" ref="I12:I17">G12+H12</f>
        <v>0</v>
      </c>
      <c r="J12" s="1"/>
      <c r="K12" s="1"/>
      <c r="L12" s="1"/>
      <c r="M12" s="1"/>
      <c r="N12" s="1"/>
      <c r="O12" s="1"/>
      <c r="P12" s="1"/>
      <c r="Q12" s="1"/>
    </row>
    <row r="13" spans="1:17" ht="27.75" customHeight="1">
      <c r="A13" s="12">
        <v>8</v>
      </c>
      <c r="B13" s="14"/>
      <c r="C13" s="12" t="s">
        <v>27</v>
      </c>
      <c r="D13" s="20"/>
      <c r="E13" s="19"/>
      <c r="F13" s="12"/>
      <c r="G13" s="19"/>
      <c r="H13" s="19"/>
      <c r="I13" s="19">
        <f t="shared" si="1"/>
        <v>0</v>
      </c>
      <c r="J13" s="1"/>
      <c r="K13" s="1"/>
      <c r="L13" s="1"/>
      <c r="M13" s="1"/>
      <c r="N13" s="1"/>
      <c r="O13" s="1"/>
      <c r="P13" s="1"/>
      <c r="Q13" s="1"/>
    </row>
    <row r="14" spans="1:17" ht="27.75" customHeight="1">
      <c r="A14" s="12">
        <v>9</v>
      </c>
      <c r="B14" s="14"/>
      <c r="C14" s="12" t="s">
        <v>27</v>
      </c>
      <c r="D14" s="20"/>
      <c r="E14" s="19"/>
      <c r="F14" s="12"/>
      <c r="G14" s="19"/>
      <c r="H14" s="19"/>
      <c r="I14" s="19">
        <f t="shared" si="1"/>
        <v>0</v>
      </c>
      <c r="J14" s="1"/>
      <c r="K14" s="1"/>
      <c r="L14" s="1"/>
      <c r="M14" s="1"/>
      <c r="N14" s="1"/>
      <c r="O14" s="1"/>
      <c r="P14" s="1"/>
      <c r="Q14" s="1"/>
    </row>
    <row r="15" spans="1:17" ht="27.75" customHeight="1">
      <c r="A15" s="12">
        <v>10</v>
      </c>
      <c r="B15" s="14"/>
      <c r="C15" s="12" t="s">
        <v>27</v>
      </c>
      <c r="D15" s="20"/>
      <c r="E15" s="19"/>
      <c r="F15" s="12"/>
      <c r="G15" s="19"/>
      <c r="H15" s="19"/>
      <c r="I15" s="19">
        <f t="shared" si="1"/>
        <v>0</v>
      </c>
      <c r="J15" s="1"/>
      <c r="K15" s="1"/>
      <c r="L15" s="1"/>
      <c r="M15" s="1"/>
      <c r="N15" s="1"/>
      <c r="O15" s="1"/>
      <c r="P15" s="1"/>
      <c r="Q15" s="1"/>
    </row>
    <row r="16" spans="1:17" ht="27.75" customHeight="1">
      <c r="A16" s="12">
        <v>11</v>
      </c>
      <c r="B16" s="14"/>
      <c r="C16" s="12" t="s">
        <v>27</v>
      </c>
      <c r="D16" s="20"/>
      <c r="E16" s="19"/>
      <c r="F16" s="12"/>
      <c r="G16" s="19"/>
      <c r="H16" s="19"/>
      <c r="I16" s="19">
        <f t="shared" si="1"/>
        <v>0</v>
      </c>
      <c r="J16" s="1"/>
      <c r="K16" s="1"/>
      <c r="L16" s="1"/>
      <c r="M16" s="1"/>
      <c r="N16" s="1"/>
      <c r="O16" s="1"/>
      <c r="P16" s="1"/>
      <c r="Q16" s="1"/>
    </row>
    <row r="17" spans="1:17" ht="27.75" customHeight="1">
      <c r="A17" s="12">
        <v>12</v>
      </c>
      <c r="B17" s="14"/>
      <c r="C17" s="12" t="s">
        <v>27</v>
      </c>
      <c r="D17" s="20"/>
      <c r="E17" s="19"/>
      <c r="F17" s="12"/>
      <c r="G17" s="19"/>
      <c r="H17" s="19"/>
      <c r="I17" s="19">
        <f t="shared" si="1"/>
        <v>0</v>
      </c>
      <c r="J17" s="1"/>
      <c r="K17" s="1"/>
      <c r="L17" s="1"/>
      <c r="M17" s="1"/>
      <c r="N17" s="1"/>
      <c r="O17" s="1"/>
      <c r="P17" s="1"/>
      <c r="Q17" s="1"/>
    </row>
    <row r="18" spans="1:17" ht="27.75" customHeight="1">
      <c r="A18" s="16" t="s">
        <v>16</v>
      </c>
      <c r="B18" s="16"/>
      <c r="C18" s="7"/>
      <c r="D18" s="20"/>
      <c r="E18" s="20"/>
      <c r="F18" s="12"/>
      <c r="G18" s="19">
        <f>SUM(G12:G17)</f>
        <v>0</v>
      </c>
      <c r="H18" s="19">
        <f>SUM(H12:H17)</f>
        <v>0</v>
      </c>
      <c r="I18" s="19">
        <f>SUM(I12:I17)</f>
        <v>0</v>
      </c>
      <c r="J18" s="1"/>
      <c r="K18" s="1"/>
      <c r="L18" s="1"/>
      <c r="M18" s="1"/>
      <c r="N18" s="1"/>
      <c r="O18" s="1"/>
      <c r="P18" s="1"/>
      <c r="Q18" s="1"/>
    </row>
    <row r="19" spans="1:17" ht="27.75" customHeight="1">
      <c r="A19" s="12">
        <v>13</v>
      </c>
      <c r="B19" s="14"/>
      <c r="C19" s="12" t="s">
        <v>28</v>
      </c>
      <c r="D19" s="20"/>
      <c r="E19" s="19"/>
      <c r="F19" s="12"/>
      <c r="G19" s="19"/>
      <c r="H19" s="19"/>
      <c r="I19" s="19">
        <f aca="true" t="shared" si="2" ref="I19:I24">G19+H19</f>
        <v>0</v>
      </c>
      <c r="J19" s="1"/>
      <c r="K19" s="1"/>
      <c r="L19" s="1"/>
      <c r="M19" s="1"/>
      <c r="N19" s="1"/>
      <c r="O19" s="1"/>
      <c r="P19" s="1"/>
      <c r="Q19" s="1"/>
    </row>
    <row r="20" spans="1:17" ht="27.75" customHeight="1">
      <c r="A20" s="12">
        <v>14</v>
      </c>
      <c r="B20" s="14"/>
      <c r="C20" s="12" t="s">
        <v>28</v>
      </c>
      <c r="D20" s="20"/>
      <c r="E20" s="19"/>
      <c r="F20" s="12"/>
      <c r="G20" s="19"/>
      <c r="H20" s="19"/>
      <c r="I20" s="19">
        <f t="shared" si="2"/>
        <v>0</v>
      </c>
      <c r="J20" s="1"/>
      <c r="K20" s="1"/>
      <c r="L20" s="1"/>
      <c r="M20" s="1"/>
      <c r="N20" s="1"/>
      <c r="O20" s="1"/>
      <c r="P20" s="1"/>
      <c r="Q20" s="1"/>
    </row>
    <row r="21" spans="1:17" ht="27.75" customHeight="1">
      <c r="A21" s="12">
        <v>15</v>
      </c>
      <c r="B21" s="14"/>
      <c r="C21" s="12" t="s">
        <v>28</v>
      </c>
      <c r="D21" s="20"/>
      <c r="E21" s="19"/>
      <c r="F21" s="12"/>
      <c r="G21" s="19"/>
      <c r="H21" s="19"/>
      <c r="I21" s="19">
        <f t="shared" si="2"/>
        <v>0</v>
      </c>
      <c r="J21" s="1"/>
      <c r="K21" s="1"/>
      <c r="L21" s="1"/>
      <c r="M21" s="1"/>
      <c r="N21" s="1"/>
      <c r="O21" s="1"/>
      <c r="P21" s="1"/>
      <c r="Q21" s="1"/>
    </row>
    <row r="22" spans="1:17" ht="27.75" customHeight="1">
      <c r="A22" s="12">
        <v>16</v>
      </c>
      <c r="B22" s="14"/>
      <c r="C22" s="12" t="s">
        <v>28</v>
      </c>
      <c r="D22" s="20"/>
      <c r="E22" s="19"/>
      <c r="F22" s="12"/>
      <c r="G22" s="19"/>
      <c r="H22" s="19"/>
      <c r="I22" s="19">
        <f t="shared" si="2"/>
        <v>0</v>
      </c>
      <c r="J22" s="1"/>
      <c r="K22" s="1"/>
      <c r="L22" s="1"/>
      <c r="M22" s="1"/>
      <c r="N22" s="1"/>
      <c r="O22" s="1"/>
      <c r="P22" s="1"/>
      <c r="Q22" s="1"/>
    </row>
    <row r="23" spans="1:17" ht="27.75" customHeight="1">
      <c r="A23" s="12">
        <v>17</v>
      </c>
      <c r="B23" s="14"/>
      <c r="C23" s="12" t="s">
        <v>28</v>
      </c>
      <c r="D23" s="20"/>
      <c r="E23" s="19"/>
      <c r="F23" s="12"/>
      <c r="G23" s="19"/>
      <c r="H23" s="19"/>
      <c r="I23" s="19">
        <f t="shared" si="2"/>
        <v>0</v>
      </c>
      <c r="J23" s="1"/>
      <c r="K23" s="1"/>
      <c r="L23" s="1"/>
      <c r="M23" s="1"/>
      <c r="N23" s="1"/>
      <c r="O23" s="1"/>
      <c r="P23" s="1"/>
      <c r="Q23" s="1"/>
    </row>
    <row r="24" spans="1:17" ht="27.75" customHeight="1">
      <c r="A24" s="12">
        <v>18</v>
      </c>
      <c r="B24" s="14"/>
      <c r="C24" s="12" t="s">
        <v>28</v>
      </c>
      <c r="D24" s="20"/>
      <c r="E24" s="19"/>
      <c r="F24" s="12"/>
      <c r="G24" s="19"/>
      <c r="H24" s="19"/>
      <c r="I24" s="19">
        <f t="shared" si="2"/>
        <v>0</v>
      </c>
      <c r="J24" s="1"/>
      <c r="K24" s="1"/>
      <c r="L24" s="1"/>
      <c r="M24" s="1"/>
      <c r="N24" s="1"/>
      <c r="O24" s="1"/>
      <c r="P24" s="1"/>
      <c r="Q24" s="1"/>
    </row>
    <row r="25" spans="1:17" ht="27.75" customHeight="1">
      <c r="A25" s="16" t="s">
        <v>15</v>
      </c>
      <c r="B25" s="16"/>
      <c r="C25" s="16"/>
      <c r="D25" s="20"/>
      <c r="E25" s="20"/>
      <c r="F25" s="12"/>
      <c r="G25" s="19">
        <f>SUM(G19:G24)</f>
        <v>0</v>
      </c>
      <c r="H25" s="19">
        <f>SUM(H19:H24)</f>
        <v>0</v>
      </c>
      <c r="I25" s="19">
        <f>SUM(I19:I24)</f>
        <v>0</v>
      </c>
      <c r="J25" s="1"/>
      <c r="K25" s="1"/>
      <c r="L25" s="1"/>
      <c r="M25" s="1"/>
      <c r="N25" s="1"/>
      <c r="O25" s="1"/>
      <c r="P25" s="1"/>
      <c r="Q25" s="1"/>
    </row>
    <row r="26" spans="1:17" ht="27.75" customHeight="1">
      <c r="A26" s="12">
        <v>19</v>
      </c>
      <c r="B26" s="14"/>
      <c r="C26" s="12" t="s">
        <v>29</v>
      </c>
      <c r="D26" s="20"/>
      <c r="E26" s="19"/>
      <c r="F26" s="12"/>
      <c r="G26" s="19"/>
      <c r="H26" s="19"/>
      <c r="I26" s="19">
        <f>G26+H26</f>
        <v>0</v>
      </c>
      <c r="J26" s="1"/>
      <c r="K26" s="1"/>
      <c r="L26" s="1"/>
      <c r="M26" s="1"/>
      <c r="N26" s="1"/>
      <c r="O26" s="1"/>
      <c r="P26" s="1"/>
      <c r="Q26" s="1"/>
    </row>
    <row r="27" spans="1:17" ht="27.75" customHeight="1">
      <c r="A27" s="12">
        <v>20</v>
      </c>
      <c r="B27" s="14"/>
      <c r="C27" s="12" t="s">
        <v>29</v>
      </c>
      <c r="D27" s="20"/>
      <c r="E27" s="19"/>
      <c r="F27" s="12"/>
      <c r="G27" s="19"/>
      <c r="H27" s="19"/>
      <c r="I27" s="19">
        <f>G27+H27</f>
        <v>0</v>
      </c>
      <c r="J27" s="1"/>
      <c r="K27" s="1"/>
      <c r="L27" s="1"/>
      <c r="M27" s="1"/>
      <c r="N27" s="1"/>
      <c r="O27" s="1"/>
      <c r="P27" s="1"/>
      <c r="Q27" s="1"/>
    </row>
    <row r="28" spans="1:17" ht="27.75" customHeight="1">
      <c r="A28" s="12">
        <v>21</v>
      </c>
      <c r="B28" s="14"/>
      <c r="C28" s="12" t="s">
        <v>29</v>
      </c>
      <c r="D28" s="20"/>
      <c r="E28" s="19"/>
      <c r="F28" s="12"/>
      <c r="G28" s="19"/>
      <c r="H28" s="19"/>
      <c r="I28" s="19">
        <f>G28+H28</f>
        <v>0</v>
      </c>
      <c r="J28" s="1"/>
      <c r="K28" s="1"/>
      <c r="L28" s="1"/>
      <c r="M28" s="1"/>
      <c r="N28" s="1"/>
      <c r="O28" s="1"/>
      <c r="P28" s="1"/>
      <c r="Q28" s="1"/>
    </row>
    <row r="29" spans="1:17" ht="27.75" customHeight="1">
      <c r="A29" s="12">
        <v>22</v>
      </c>
      <c r="B29" s="14"/>
      <c r="C29" s="12" t="s">
        <v>29</v>
      </c>
      <c r="D29" s="20"/>
      <c r="E29" s="19"/>
      <c r="F29" s="12"/>
      <c r="G29" s="19"/>
      <c r="H29" s="19"/>
      <c r="I29" s="19">
        <f>G29+H29</f>
        <v>0</v>
      </c>
      <c r="J29" s="1"/>
      <c r="K29" s="1"/>
      <c r="L29" s="1"/>
      <c r="M29" s="1"/>
      <c r="N29" s="1"/>
      <c r="O29" s="1"/>
      <c r="P29" s="1"/>
      <c r="Q29" s="1"/>
    </row>
    <row r="30" spans="1:17" ht="27.75" customHeight="1">
      <c r="A30" s="12">
        <v>23</v>
      </c>
      <c r="B30" s="14"/>
      <c r="C30" s="12" t="s">
        <v>29</v>
      </c>
      <c r="D30" s="20"/>
      <c r="E30" s="19"/>
      <c r="F30" s="12"/>
      <c r="G30" s="19"/>
      <c r="H30" s="19"/>
      <c r="I30" s="19">
        <f>G30+H30</f>
        <v>0</v>
      </c>
      <c r="J30" s="1"/>
      <c r="K30" s="1"/>
      <c r="L30" s="1"/>
      <c r="M30" s="1"/>
      <c r="N30" s="1"/>
      <c r="O30" s="1"/>
      <c r="P30" s="1"/>
      <c r="Q30" s="1"/>
    </row>
    <row r="31" spans="1:17" ht="27.75" customHeight="1">
      <c r="A31" s="16" t="s">
        <v>25</v>
      </c>
      <c r="B31" s="16"/>
      <c r="C31" s="16"/>
      <c r="D31" s="20"/>
      <c r="E31" s="20"/>
      <c r="F31" s="12"/>
      <c r="G31" s="19">
        <f>SUM(G26:G30)</f>
        <v>0</v>
      </c>
      <c r="H31" s="19">
        <f>SUM(H26:H30)</f>
        <v>0</v>
      </c>
      <c r="I31" s="19">
        <f>SUM(I26:I30)</f>
        <v>0</v>
      </c>
      <c r="J31" s="1"/>
      <c r="K31" s="1"/>
      <c r="L31" s="1"/>
      <c r="M31" s="1"/>
      <c r="N31" s="1"/>
      <c r="O31" s="1"/>
      <c r="P31" s="1"/>
      <c r="Q31" s="1"/>
    </row>
    <row r="32" spans="1:17" ht="27.75" customHeight="1">
      <c r="A32" s="16" t="s">
        <v>156</v>
      </c>
      <c r="B32" s="16"/>
      <c r="C32" s="16"/>
      <c r="D32" s="20"/>
      <c r="E32" s="20"/>
      <c r="F32" s="12"/>
      <c r="G32" s="19">
        <f>SUM(G18,G25,G31)</f>
        <v>0</v>
      </c>
      <c r="H32" s="19">
        <f>SUM(H18,H25,H31)</f>
        <v>0</v>
      </c>
      <c r="I32" s="19">
        <f>SUM(I18,I25,I31)</f>
        <v>0</v>
      </c>
      <c r="J32" s="1"/>
      <c r="K32" s="1"/>
      <c r="L32" s="1"/>
      <c r="M32" s="1"/>
      <c r="N32" s="1"/>
      <c r="O32" s="1"/>
      <c r="P32" s="1"/>
      <c r="Q32" s="1"/>
    </row>
    <row r="33" spans="1:17" ht="15.75">
      <c r="A33" s="136" t="s">
        <v>34</v>
      </c>
      <c r="B33" s="136"/>
      <c r="C33" s="136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</row>
  </sheetData>
  <sheetProtection/>
  <mergeCells count="4">
    <mergeCell ref="F2:I2"/>
    <mergeCell ref="A33:C33"/>
    <mergeCell ref="A1:E1"/>
    <mergeCell ref="A2:C2"/>
  </mergeCells>
  <printOptions/>
  <pageMargins left="0.75" right="0.75" top="1.06" bottom="1" header="0.5" footer="0.5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="60" zoomScalePageLayoutView="0" workbookViewId="0" topLeftCell="A1">
      <selection activeCell="I20" sqref="I20"/>
    </sheetView>
  </sheetViews>
  <sheetFormatPr defaultColWidth="9.00390625" defaultRowHeight="16.5"/>
  <cols>
    <col min="1" max="1" width="3.875" style="0" customWidth="1"/>
    <col min="2" max="2" width="14.625" style="0" customWidth="1"/>
    <col min="3" max="3" width="14.375" style="0" customWidth="1"/>
    <col min="4" max="4" width="8.625" style="0" customWidth="1"/>
    <col min="5" max="5" width="5.50390625" style="0" bestFit="1" customWidth="1"/>
    <col min="6" max="6" width="13.00390625" style="0" customWidth="1"/>
    <col min="7" max="7" width="10.375" style="0" customWidth="1"/>
    <col min="8" max="8" width="9.75390625" style="0" customWidth="1"/>
    <col min="9" max="9" width="14.00390625" style="0" customWidth="1"/>
  </cols>
  <sheetData>
    <row r="1" spans="1:9" ht="15.75">
      <c r="A1" s="1" t="s">
        <v>159</v>
      </c>
      <c r="B1" s="1"/>
      <c r="C1" s="1"/>
      <c r="D1" s="1"/>
      <c r="E1" s="1"/>
      <c r="F1" s="1"/>
      <c r="G1" s="1"/>
      <c r="H1" s="1"/>
      <c r="I1" s="1"/>
    </row>
    <row r="2" spans="1:17" ht="15.75">
      <c r="A2" s="120"/>
      <c r="B2" s="120"/>
      <c r="C2" s="120"/>
      <c r="D2" s="1"/>
      <c r="E2" s="1"/>
      <c r="F2" s="135" t="s">
        <v>0</v>
      </c>
      <c r="G2" s="135"/>
      <c r="H2" s="135"/>
      <c r="I2" s="135"/>
      <c r="J2" s="1"/>
      <c r="K2" s="1"/>
      <c r="L2" s="1"/>
      <c r="M2" s="1"/>
      <c r="N2" s="1"/>
      <c r="O2" s="1"/>
      <c r="P2" s="1"/>
      <c r="Q2" s="1"/>
    </row>
    <row r="3" spans="1:17" ht="48">
      <c r="A3" s="13" t="s">
        <v>3</v>
      </c>
      <c r="B3" s="13" t="s">
        <v>160</v>
      </c>
      <c r="C3" s="13" t="s">
        <v>35</v>
      </c>
      <c r="D3" s="13" t="s">
        <v>10</v>
      </c>
      <c r="E3" s="13" t="s">
        <v>6</v>
      </c>
      <c r="F3" s="13" t="s">
        <v>5</v>
      </c>
      <c r="G3" s="13" t="s">
        <v>47</v>
      </c>
      <c r="H3" s="13" t="s">
        <v>167</v>
      </c>
      <c r="I3" s="13" t="s">
        <v>44</v>
      </c>
      <c r="J3" s="1"/>
      <c r="K3" s="1"/>
      <c r="L3" s="1"/>
      <c r="M3" s="1"/>
      <c r="N3" s="1"/>
      <c r="O3" s="1"/>
      <c r="P3" s="1"/>
      <c r="Q3" s="1"/>
    </row>
    <row r="4" spans="1:17" ht="27.75" customHeight="1">
      <c r="A4" s="12">
        <v>1</v>
      </c>
      <c r="B4" s="14"/>
      <c r="C4" s="12" t="s">
        <v>161</v>
      </c>
      <c r="D4" s="20"/>
      <c r="E4" s="19"/>
      <c r="F4" s="12"/>
      <c r="G4" s="19"/>
      <c r="H4" s="19"/>
      <c r="I4" s="19">
        <f aca="true" t="shared" si="0" ref="I4:I9">G4+H4</f>
        <v>0</v>
      </c>
      <c r="J4" s="1"/>
      <c r="K4" s="1"/>
      <c r="L4" s="1"/>
      <c r="M4" s="1"/>
      <c r="N4" s="1"/>
      <c r="O4" s="1"/>
      <c r="P4" s="1"/>
      <c r="Q4" s="1"/>
    </row>
    <row r="5" spans="1:17" ht="27.75" customHeight="1">
      <c r="A5" s="12">
        <v>2</v>
      </c>
      <c r="B5" s="14"/>
      <c r="C5" s="12" t="s">
        <v>161</v>
      </c>
      <c r="D5" s="20"/>
      <c r="E5" s="19"/>
      <c r="F5" s="12"/>
      <c r="G5" s="19"/>
      <c r="H5" s="19"/>
      <c r="I5" s="19">
        <f t="shared" si="0"/>
        <v>0</v>
      </c>
      <c r="J5" s="1"/>
      <c r="K5" s="1"/>
      <c r="L5" s="1"/>
      <c r="M5" s="1"/>
      <c r="N5" s="1"/>
      <c r="O5" s="1"/>
      <c r="P5" s="1"/>
      <c r="Q5" s="1"/>
    </row>
    <row r="6" spans="1:17" ht="27.75" customHeight="1">
      <c r="A6" s="12">
        <v>3</v>
      </c>
      <c r="B6" s="14"/>
      <c r="C6" s="12" t="s">
        <v>161</v>
      </c>
      <c r="D6" s="20"/>
      <c r="E6" s="19"/>
      <c r="F6" s="12"/>
      <c r="G6" s="19"/>
      <c r="H6" s="19"/>
      <c r="I6" s="19">
        <f t="shared" si="0"/>
        <v>0</v>
      </c>
      <c r="J6" s="1"/>
      <c r="K6" s="1"/>
      <c r="L6" s="1"/>
      <c r="M6" s="1"/>
      <c r="N6" s="1"/>
      <c r="O6" s="1"/>
      <c r="P6" s="1"/>
      <c r="Q6" s="1"/>
    </row>
    <row r="7" spans="1:17" ht="27.75" customHeight="1">
      <c r="A7" s="12">
        <v>4</v>
      </c>
      <c r="B7" s="14"/>
      <c r="C7" s="12" t="s">
        <v>161</v>
      </c>
      <c r="D7" s="20"/>
      <c r="E7" s="19"/>
      <c r="F7" s="12"/>
      <c r="G7" s="19"/>
      <c r="H7" s="19"/>
      <c r="I7" s="19">
        <f t="shared" si="0"/>
        <v>0</v>
      </c>
      <c r="J7" s="1"/>
      <c r="K7" s="1"/>
      <c r="L7" s="1"/>
      <c r="M7" s="1"/>
      <c r="N7" s="1"/>
      <c r="O7" s="1"/>
      <c r="P7" s="1"/>
      <c r="Q7" s="1"/>
    </row>
    <row r="8" spans="1:17" ht="27.75" customHeight="1">
      <c r="A8" s="12">
        <v>5</v>
      </c>
      <c r="B8" s="14"/>
      <c r="C8" s="12" t="s">
        <v>161</v>
      </c>
      <c r="D8" s="20"/>
      <c r="E8" s="19"/>
      <c r="F8" s="12"/>
      <c r="G8" s="19"/>
      <c r="H8" s="19"/>
      <c r="I8" s="19">
        <f t="shared" si="0"/>
        <v>0</v>
      </c>
      <c r="J8" s="1"/>
      <c r="K8" s="1"/>
      <c r="L8" s="1"/>
      <c r="M8" s="1"/>
      <c r="N8" s="1"/>
      <c r="O8" s="1"/>
      <c r="P8" s="1"/>
      <c r="Q8" s="1"/>
    </row>
    <row r="9" spans="1:17" ht="27.75" customHeight="1">
      <c r="A9" s="12">
        <v>6</v>
      </c>
      <c r="B9" s="14"/>
      <c r="C9" s="12" t="s">
        <v>161</v>
      </c>
      <c r="D9" s="20"/>
      <c r="E9" s="19"/>
      <c r="F9" s="12"/>
      <c r="G9" s="19"/>
      <c r="H9" s="19"/>
      <c r="I9" s="19">
        <f t="shared" si="0"/>
        <v>0</v>
      </c>
      <c r="J9" s="1"/>
      <c r="K9" s="1"/>
      <c r="L9" s="1"/>
      <c r="M9" s="1"/>
      <c r="N9" s="1"/>
      <c r="O9" s="1"/>
      <c r="P9" s="1"/>
      <c r="Q9" s="1"/>
    </row>
    <row r="10" spans="1:17" ht="27.75" customHeight="1">
      <c r="A10" s="12">
        <v>7</v>
      </c>
      <c r="B10" s="14"/>
      <c r="C10" s="12" t="s">
        <v>161</v>
      </c>
      <c r="D10" s="20"/>
      <c r="E10" s="19"/>
      <c r="F10" s="12"/>
      <c r="G10" s="19"/>
      <c r="H10" s="19"/>
      <c r="I10" s="19">
        <f>G10+H10</f>
        <v>0</v>
      </c>
      <c r="J10" s="1"/>
      <c r="K10" s="1"/>
      <c r="L10" s="1"/>
      <c r="M10" s="1"/>
      <c r="N10" s="1"/>
      <c r="O10" s="1"/>
      <c r="P10" s="1"/>
      <c r="Q10" s="1"/>
    </row>
    <row r="11" spans="1:17" ht="27.75" customHeight="1">
      <c r="A11" s="12">
        <v>8</v>
      </c>
      <c r="B11" s="14"/>
      <c r="C11" s="12" t="s">
        <v>161</v>
      </c>
      <c r="D11" s="20"/>
      <c r="E11" s="19"/>
      <c r="F11" s="12"/>
      <c r="G11" s="19"/>
      <c r="H11" s="19"/>
      <c r="I11" s="19">
        <f>G11+H11</f>
        <v>0</v>
      </c>
      <c r="J11" s="1"/>
      <c r="K11" s="1"/>
      <c r="L11" s="1"/>
      <c r="M11" s="1"/>
      <c r="N11" s="1"/>
      <c r="O11" s="1"/>
      <c r="P11" s="1"/>
      <c r="Q11" s="1"/>
    </row>
    <row r="12" spans="1:17" ht="27.75" customHeight="1">
      <c r="A12" s="12">
        <v>9</v>
      </c>
      <c r="B12" s="14"/>
      <c r="C12" s="12" t="s">
        <v>161</v>
      </c>
      <c r="D12" s="20"/>
      <c r="E12" s="19"/>
      <c r="F12" s="12"/>
      <c r="G12" s="19"/>
      <c r="H12" s="19"/>
      <c r="I12" s="19">
        <f>G12+H12</f>
        <v>0</v>
      </c>
      <c r="J12" s="1"/>
      <c r="K12" s="1"/>
      <c r="L12" s="1"/>
      <c r="M12" s="1"/>
      <c r="N12" s="1"/>
      <c r="O12" s="1"/>
      <c r="P12" s="1"/>
      <c r="Q12" s="1"/>
    </row>
    <row r="13" spans="1:17" ht="27.75" customHeight="1">
      <c r="A13" s="12">
        <v>10</v>
      </c>
      <c r="B13" s="14"/>
      <c r="C13" s="12" t="s">
        <v>161</v>
      </c>
      <c r="D13" s="20"/>
      <c r="E13" s="19"/>
      <c r="F13" s="12"/>
      <c r="G13" s="19"/>
      <c r="H13" s="19"/>
      <c r="I13" s="19">
        <f>G13+H13</f>
        <v>0</v>
      </c>
      <c r="J13" s="1"/>
      <c r="K13" s="1"/>
      <c r="L13" s="1"/>
      <c r="M13" s="1"/>
      <c r="N13" s="1"/>
      <c r="O13" s="1"/>
      <c r="P13" s="1"/>
      <c r="Q13" s="1"/>
    </row>
    <row r="14" spans="1:17" ht="27.75" customHeight="1">
      <c r="A14" s="16" t="s">
        <v>162</v>
      </c>
      <c r="B14" s="16"/>
      <c r="C14" s="7"/>
      <c r="D14" s="20"/>
      <c r="E14" s="20"/>
      <c r="F14" s="12"/>
      <c r="G14" s="19">
        <f>SUM(G10:G13)</f>
        <v>0</v>
      </c>
      <c r="H14" s="19">
        <f>SUM(H10:H13)</f>
        <v>0</v>
      </c>
      <c r="I14" s="19">
        <f>SUM(I10:I13)</f>
        <v>0</v>
      </c>
      <c r="J14" s="1"/>
      <c r="K14" s="1"/>
      <c r="L14" s="1"/>
      <c r="M14" s="1"/>
      <c r="N14" s="1"/>
      <c r="O14" s="1"/>
      <c r="P14" s="1"/>
      <c r="Q14" s="1"/>
    </row>
    <row r="15" spans="1:17" ht="54" customHeight="1">
      <c r="A15" s="12">
        <v>11</v>
      </c>
      <c r="B15" s="14"/>
      <c r="C15" s="89" t="s">
        <v>163</v>
      </c>
      <c r="D15" s="20"/>
      <c r="E15" s="19"/>
      <c r="F15" s="12"/>
      <c r="G15" s="19"/>
      <c r="H15" s="19"/>
      <c r="I15" s="19">
        <f aca="true" t="shared" si="1" ref="I15:I24">G15+H15</f>
        <v>0</v>
      </c>
      <c r="J15" s="1"/>
      <c r="K15" s="1"/>
      <c r="L15" s="1"/>
      <c r="M15" s="1"/>
      <c r="N15" s="1"/>
      <c r="O15" s="1"/>
      <c r="P15" s="1"/>
      <c r="Q15" s="1"/>
    </row>
    <row r="16" spans="1:17" ht="54" customHeight="1">
      <c r="A16" s="12">
        <v>12</v>
      </c>
      <c r="B16" s="14"/>
      <c r="C16" s="89" t="s">
        <v>163</v>
      </c>
      <c r="D16" s="20"/>
      <c r="E16" s="19"/>
      <c r="F16" s="12"/>
      <c r="G16" s="19"/>
      <c r="H16" s="19"/>
      <c r="I16" s="19">
        <f t="shared" si="1"/>
        <v>0</v>
      </c>
      <c r="J16" s="1"/>
      <c r="K16" s="1"/>
      <c r="L16" s="1"/>
      <c r="M16" s="1"/>
      <c r="N16" s="1"/>
      <c r="O16" s="1"/>
      <c r="P16" s="1"/>
      <c r="Q16" s="1"/>
    </row>
    <row r="17" spans="1:17" ht="54" customHeight="1">
      <c r="A17" s="12">
        <v>13</v>
      </c>
      <c r="B17" s="14"/>
      <c r="C17" s="89" t="s">
        <v>163</v>
      </c>
      <c r="D17" s="20"/>
      <c r="E17" s="19"/>
      <c r="F17" s="12"/>
      <c r="G17" s="19"/>
      <c r="H17" s="19"/>
      <c r="I17" s="19">
        <f t="shared" si="1"/>
        <v>0</v>
      </c>
      <c r="J17" s="1"/>
      <c r="K17" s="1"/>
      <c r="L17" s="1"/>
      <c r="M17" s="1"/>
      <c r="N17" s="1"/>
      <c r="O17" s="1"/>
      <c r="P17" s="1"/>
      <c r="Q17" s="1"/>
    </row>
    <row r="18" spans="1:17" ht="54" customHeight="1">
      <c r="A18" s="12">
        <v>14</v>
      </c>
      <c r="B18" s="14"/>
      <c r="C18" s="89" t="s">
        <v>163</v>
      </c>
      <c r="D18" s="20"/>
      <c r="E18" s="19"/>
      <c r="F18" s="12"/>
      <c r="G18" s="19"/>
      <c r="H18" s="19"/>
      <c r="I18" s="19">
        <f t="shared" si="1"/>
        <v>0</v>
      </c>
      <c r="J18" s="1"/>
      <c r="K18" s="1"/>
      <c r="L18" s="1"/>
      <c r="M18" s="1"/>
      <c r="N18" s="1"/>
      <c r="O18" s="1"/>
      <c r="P18" s="1"/>
      <c r="Q18" s="1"/>
    </row>
    <row r="19" spans="1:17" ht="54" customHeight="1">
      <c r="A19" s="12">
        <v>15</v>
      </c>
      <c r="B19" s="14"/>
      <c r="C19" s="89" t="s">
        <v>163</v>
      </c>
      <c r="D19" s="20"/>
      <c r="E19" s="19"/>
      <c r="F19" s="12"/>
      <c r="G19" s="19"/>
      <c r="H19" s="19"/>
      <c r="I19" s="19">
        <f t="shared" si="1"/>
        <v>0</v>
      </c>
      <c r="J19" s="1"/>
      <c r="K19" s="1"/>
      <c r="L19" s="1"/>
      <c r="M19" s="1"/>
      <c r="N19" s="1"/>
      <c r="O19" s="1"/>
      <c r="P19" s="1"/>
      <c r="Q19" s="1"/>
    </row>
    <row r="20" spans="1:17" ht="54" customHeight="1">
      <c r="A20" s="12">
        <v>16</v>
      </c>
      <c r="B20" s="14"/>
      <c r="C20" s="89" t="s">
        <v>163</v>
      </c>
      <c r="D20" s="20"/>
      <c r="E20" s="19"/>
      <c r="F20" s="12"/>
      <c r="G20" s="19"/>
      <c r="H20" s="19"/>
      <c r="I20" s="19">
        <f t="shared" si="1"/>
        <v>0</v>
      </c>
      <c r="J20" s="1"/>
      <c r="K20" s="1"/>
      <c r="L20" s="1"/>
      <c r="M20" s="1"/>
      <c r="N20" s="1"/>
      <c r="O20" s="1"/>
      <c r="P20" s="1"/>
      <c r="Q20" s="1"/>
    </row>
    <row r="21" spans="1:17" ht="54" customHeight="1">
      <c r="A21" s="12">
        <v>17</v>
      </c>
      <c r="B21" s="14"/>
      <c r="C21" s="89" t="s">
        <v>163</v>
      </c>
      <c r="D21" s="20"/>
      <c r="E21" s="19"/>
      <c r="F21" s="12"/>
      <c r="G21" s="19"/>
      <c r="H21" s="19"/>
      <c r="I21" s="19">
        <f t="shared" si="1"/>
        <v>0</v>
      </c>
      <c r="J21" s="1"/>
      <c r="K21" s="1"/>
      <c r="L21" s="1"/>
      <c r="M21" s="1"/>
      <c r="N21" s="1"/>
      <c r="O21" s="1"/>
      <c r="P21" s="1"/>
      <c r="Q21" s="1"/>
    </row>
    <row r="22" spans="1:17" ht="60" customHeight="1">
      <c r="A22" s="12">
        <v>18</v>
      </c>
      <c r="B22" s="14"/>
      <c r="C22" s="89" t="s">
        <v>163</v>
      </c>
      <c r="D22" s="20"/>
      <c r="E22" s="19"/>
      <c r="F22" s="12"/>
      <c r="G22" s="19"/>
      <c r="H22" s="19"/>
      <c r="I22" s="19">
        <f t="shared" si="1"/>
        <v>0</v>
      </c>
      <c r="J22" s="1"/>
      <c r="K22" s="1"/>
      <c r="L22" s="1"/>
      <c r="M22" s="1"/>
      <c r="N22" s="1"/>
      <c r="O22" s="1"/>
      <c r="P22" s="1"/>
      <c r="Q22" s="1"/>
    </row>
    <row r="23" spans="1:17" ht="60" customHeight="1">
      <c r="A23" s="12">
        <v>19</v>
      </c>
      <c r="B23" s="14"/>
      <c r="C23" s="89" t="s">
        <v>163</v>
      </c>
      <c r="D23" s="20"/>
      <c r="E23" s="19"/>
      <c r="F23" s="12"/>
      <c r="G23" s="19"/>
      <c r="H23" s="19"/>
      <c r="I23" s="19">
        <f t="shared" si="1"/>
        <v>0</v>
      </c>
      <c r="J23" s="1"/>
      <c r="K23" s="1"/>
      <c r="L23" s="1"/>
      <c r="M23" s="1"/>
      <c r="N23" s="1"/>
      <c r="O23" s="1"/>
      <c r="P23" s="1"/>
      <c r="Q23" s="1"/>
    </row>
    <row r="24" spans="1:17" ht="60" customHeight="1">
      <c r="A24" s="12">
        <v>20</v>
      </c>
      <c r="B24" s="14"/>
      <c r="C24" s="89" t="s">
        <v>163</v>
      </c>
      <c r="D24" s="20"/>
      <c r="E24" s="19"/>
      <c r="F24" s="12"/>
      <c r="G24" s="19"/>
      <c r="H24" s="19"/>
      <c r="I24" s="19">
        <f t="shared" si="1"/>
        <v>0</v>
      </c>
      <c r="J24" s="1"/>
      <c r="K24" s="1"/>
      <c r="L24" s="1"/>
      <c r="M24" s="1"/>
      <c r="N24" s="1"/>
      <c r="O24" s="1"/>
      <c r="P24" s="1"/>
      <c r="Q24" s="1"/>
    </row>
    <row r="25" spans="1:17" ht="27.75" customHeight="1">
      <c r="A25" s="16" t="s">
        <v>164</v>
      </c>
      <c r="B25" s="16"/>
      <c r="C25" s="16"/>
      <c r="D25" s="20"/>
      <c r="E25" s="20"/>
      <c r="F25" s="12"/>
      <c r="G25" s="19">
        <f>SUM(G24:G24)</f>
        <v>0</v>
      </c>
      <c r="H25" s="19">
        <f>SUM(H24:H24)</f>
        <v>0</v>
      </c>
      <c r="I25" s="19">
        <f>SUM(I24:I24)</f>
        <v>0</v>
      </c>
      <c r="J25" s="1"/>
      <c r="K25" s="1"/>
      <c r="L25" s="1"/>
      <c r="M25" s="1"/>
      <c r="N25" s="1"/>
      <c r="O25" s="1"/>
      <c r="P25" s="1"/>
      <c r="Q25" s="1"/>
    </row>
    <row r="26" spans="1:17" ht="27.75" customHeight="1">
      <c r="A26" s="16" t="s">
        <v>165</v>
      </c>
      <c r="B26" s="16"/>
      <c r="C26" s="16"/>
      <c r="D26" s="20"/>
      <c r="E26" s="20"/>
      <c r="F26" s="12"/>
      <c r="G26" s="19">
        <f>G14+G25</f>
        <v>0</v>
      </c>
      <c r="H26" s="19">
        <f>H14+H25</f>
        <v>0</v>
      </c>
      <c r="I26" s="19">
        <f>I14+I25</f>
        <v>0</v>
      </c>
      <c r="J26" s="1"/>
      <c r="K26" s="1"/>
      <c r="L26" s="1"/>
      <c r="M26" s="1"/>
      <c r="N26" s="1"/>
      <c r="O26" s="1"/>
      <c r="P26" s="1"/>
      <c r="Q26" s="1"/>
    </row>
    <row r="27" spans="1:17" ht="15.75">
      <c r="A27" s="136" t="s">
        <v>34</v>
      </c>
      <c r="B27" s="136"/>
      <c r="C27" s="136"/>
      <c r="D27" s="2"/>
      <c r="E27" s="2"/>
      <c r="F27" s="2"/>
      <c r="G27" s="2"/>
      <c r="H27" s="2"/>
      <c r="I27" s="2"/>
      <c r="J27" s="1"/>
      <c r="K27" s="1"/>
      <c r="L27" s="1"/>
      <c r="M27" s="1"/>
      <c r="N27" s="1"/>
      <c r="O27" s="1"/>
      <c r="P27" s="1"/>
      <c r="Q27" s="1"/>
    </row>
  </sheetData>
  <sheetProtection/>
  <mergeCells count="3">
    <mergeCell ref="A2:C2"/>
    <mergeCell ref="F2:I2"/>
    <mergeCell ref="A27:C27"/>
  </mergeCells>
  <printOptions/>
  <pageMargins left="0.75" right="0.75" top="1" bottom="1.24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工讀生</dc:creator>
  <cp:keywords/>
  <dc:description/>
  <cp:lastModifiedBy>moejsmpc</cp:lastModifiedBy>
  <cp:lastPrinted>2015-02-12T05:55:57Z</cp:lastPrinted>
  <dcterms:created xsi:type="dcterms:W3CDTF">1998-10-14T01:27:38Z</dcterms:created>
  <dcterms:modified xsi:type="dcterms:W3CDTF">2017-02-20T02:48:46Z</dcterms:modified>
  <cp:category/>
  <cp:version/>
  <cp:contentType/>
  <cp:contentStatus/>
</cp:coreProperties>
</file>