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08年度\12月份\新增資料夾\"/>
    </mc:Choice>
  </mc:AlternateContent>
  <xr:revisionPtr revIDLastSave="0" documentId="13_ncr:1_{C5015FEF-6D52-4C6B-B6E1-18401E3FE03E}" xr6:coauthVersionLast="36" xr6:coauthVersionMax="36" xr10:uidLastSave="{00000000-0000-0000-0000-000000000000}"/>
  <bookViews>
    <workbookView xWindow="0" yWindow="0" windowWidth="15300" windowHeight="513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 iterateDelta="1E-4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<sst xmlns="http://schemas.openxmlformats.org/spreadsheetml/2006/main" count="159" uniqueCount="137">
  <si>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</si>
  <si>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</si>
  <si>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</si>
  <si>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</si>
  <si>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</si>
  <si>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</si>
  <si>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</si>
  <si>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</si>
  <si>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</si>
  <si>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</si>
  <si>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</si>
  <si>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3</t>
  </si>
  <si>
    <t>4</t>
  </si>
  <si>
    <t>5</t>
  </si>
  <si>
    <t>6</t>
  </si>
  <si>
    <t>7</t>
  </si>
  <si>
    <t>工作計畫/分支計畫</t>
    <phoneticPr fontId="7" type="noConversion"/>
  </si>
  <si>
    <t>教育部108年度12月份政策宣導相關廣告執行情形表</t>
    <phoneticPr fontId="2" type="noConversion"/>
  </si>
  <si>
    <t>強化媒體素養教育</t>
  </si>
  <si>
    <t>總曝光數達1,000萬次以上廣告走期至少一週</t>
  </si>
  <si>
    <t>Line-Today原生廣告</t>
  </si>
  <si>
    <t>預估觀看50,000次</t>
  </si>
  <si>
    <t>Youtube影音聯播平台</t>
  </si>
  <si>
    <t>共7天曝光2,000,000次</t>
  </si>
  <si>
    <t>三立新聞網Mobile</t>
  </si>
  <si>
    <t>共7天曝光1,200,000次</t>
  </si>
  <si>
    <t>三立新聞網(PC)</t>
  </si>
  <si>
    <t>共7天曝光2,800,000次</t>
  </si>
  <si>
    <t>三立新聞網PC+Mobile</t>
  </si>
  <si>
    <t>預計觸達人數13萬人次</t>
  </si>
  <si>
    <t>FB社群操作</t>
  </si>
  <si>
    <t>預計觸達人數30萬人次</t>
  </si>
  <si>
    <t>社群操作</t>
  </si>
  <si>
    <t>含影片剪輯串接、音效後製等總長度為30秒</t>
  </si>
  <si>
    <t>小書印製200本</t>
  </si>
  <si>
    <t>反毒</t>
  </si>
  <si>
    <t>Yahoo影音託播</t>
  </si>
  <si>
    <t>新聞網站-串流外影音廣告/ 曝光數1,000,000/輪替</t>
  </si>
  <si>
    <t>Google 串流外影音廣告</t>
  </si>
  <si>
    <t>Youtube</t>
  </si>
  <si>
    <t>GOOGLE 回應式廣告/輪替/預估曝光數1000,00</t>
  </si>
  <si>
    <t>GDN-LINE TODAY(mobile)</t>
  </si>
  <si>
    <t>遊戲類APP廣告</t>
  </si>
  <si>
    <t>台灣時報電子報首頁大banner 2週+影音廣告2週</t>
  </si>
  <si>
    <t>台灣時報電子報首頁大banner</t>
  </si>
  <si>
    <t>圖文廣告/輪替/30天/預估曝光數350,000</t>
  </si>
  <si>
    <t xml:space="preserve">APP 聯播網 </t>
  </si>
  <si>
    <t>輪替/7天，預估曝光數100,000次</t>
  </si>
  <si>
    <t>新聞大看板</t>
  </si>
  <si>
    <t>生活大看板</t>
  </si>
  <si>
    <t>電台網站最下面-Banner連結區走期：一週（輪播）</t>
  </si>
  <si>
    <t xml:space="preserve">好事聯播網 </t>
  </si>
  <si>
    <t>位置：電台網站分頁-友好連結區走期：一週</t>
  </si>
  <si>
    <t>寶島聯播網寶島新聲電台</t>
  </si>
  <si>
    <t>民視新聞網的廣告BANNER連結，4次</t>
  </si>
  <si>
    <t>民視新聞網</t>
  </si>
  <si>
    <t>托育政策</t>
  </si>
  <si>
    <t>北部影城(含皇家、時代、絕色、新淡海等影城)
桃竹與中、南部影城(含台茂、凱擘、夢時代等影城)</t>
  </si>
  <si>
    <t>民視</t>
  </si>
  <si>
    <t>產學合作</t>
  </si>
  <si>
    <t>台北轉運站、古亭站、新埔站
12/11-12/20</t>
  </si>
  <si>
    <t>10集影片製作
(拍攝、剪輯、後製)</t>
  </si>
  <si>
    <t>三立</t>
  </si>
  <si>
    <t>8頁廣編稿
抽印2000本別冊</t>
  </si>
  <si>
    <t>天下11月教育特刊</t>
  </si>
  <si>
    <t>數位專輯策展
原生廣編8篇、天下選文6篇、精選4篇數位廣編英譯，刊登於天下英文網站
數位宣傳(保證總曝光數1,000萬次，總 PV 70,000)</t>
  </si>
  <si>
    <t>天下11月教育特刊(網路版)</t>
  </si>
  <si>
    <t>因材網</t>
  </si>
  <si>
    <t>摺頁
(12P)，3000分
設計+製作+配送</t>
  </si>
  <si>
    <t>內全頁廣告2P</t>
  </si>
  <si>
    <t>親子天下</t>
  </si>
  <si>
    <t>半十(1/4版)</t>
  </si>
  <si>
    <t>大紀元</t>
  </si>
  <si>
    <t>眾聲日報</t>
  </si>
  <si>
    <t>108課綱</t>
    <phoneticPr fontId="2" type="noConversion"/>
  </si>
  <si>
    <t>教育部政策文宣通路採購案(本部各工作計畫)</t>
    <phoneticPr fontId="2" type="noConversion"/>
  </si>
  <si>
    <t>1個月</t>
  </si>
  <si>
    <t>資訊與科技教育行政及督導</t>
  </si>
  <si>
    <t>2</t>
    <phoneticPr fontId="2" type="noConversion"/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</si>
  <si>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</si>
  <si>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</si>
  <si>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</si>
  <si>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</si>
  <si>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</si>
  <si>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</si>
  <si>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</si>
  <si>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</si>
  <si>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</si>
  <si>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</si>
  <si>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</si>
  <si>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</si>
  <si>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</si>
  <si>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</si>
  <si>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</si>
  <si>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</si>
  <si>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</si>
  <si>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</si>
  <si>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</si>
  <si>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</si>
  <si>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</si>
  <si>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</si>
  <si>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</si>
  <si>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</si>
  <si>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</si>
  <si>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</si>
  <si>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</si>
  <si>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教育部政策文宣通路採購案(本部各工作計畫)</t>
  </si>
  <si>
    <t>教育部政策文宣通路採購案(本部各工作計畫)</t>
    <phoneticPr fontId="2" type="noConversion"/>
  </si>
  <si>
    <t>走期一週
12月10日起</t>
  </si>
  <si>
    <t>共7天
12月10日起</t>
  </si>
  <si>
    <t>1式
10-12月</t>
  </si>
  <si>
    <t>1式
12/10-12/25</t>
  </si>
  <si>
    <t>走期一週
12月1日起</t>
  </si>
  <si>
    <t>30天
12月1日起</t>
  </si>
  <si>
    <t>一週
12月1日起</t>
  </si>
  <si>
    <t>走期2週
12月1日起</t>
  </si>
  <si>
    <t>7天
12月1日起</t>
  </si>
  <si>
    <t>4次
12月1日起</t>
  </si>
  <si>
    <t>(12P)，3000分
10-12月</t>
  </si>
  <si>
    <t>2P，1次
10-12月</t>
  </si>
  <si>
    <t>半十(1/4版)
1次 10-12月</t>
  </si>
  <si>
    <t>共55廳播出
12月</t>
  </si>
  <si>
    <t>12/11-12/20</t>
  </si>
  <si>
    <t>10集
10-12月</t>
  </si>
  <si>
    <t>8頁
11-12月</t>
  </si>
  <si>
    <t>原生廣編8篇
天下選文6篇
精選4篇數位廣編英譯
12月</t>
  </si>
  <si>
    <t>教育部政策文宣通路採購案(本部各工作計畫)</t>
    <phoneticPr fontId="2" type="noConversion"/>
  </si>
  <si>
    <t>製作內容包含腳本設計、轉譯、動畫製作、旁白、配音、配樂等，總長度約2分鐘</t>
    <phoneticPr fontId="2" type="noConversion"/>
  </si>
  <si>
    <t>108年12月</t>
    <phoneticPr fontId="2" type="noConversion"/>
  </si>
  <si>
    <t>10集漫畫圖文繪製
(1則以5張為準)</t>
    <phoneticPr fontId="2" type="noConversion"/>
  </si>
  <si>
    <t>3分鐘設計+動畫製
作懶人包</t>
    <phoneticPr fontId="2" type="noConversion"/>
  </si>
  <si>
    <t>三立電視</t>
    <phoneticPr fontId="2" type="noConversion"/>
  </si>
  <si>
    <t>三立電視
臺灣電視事業股份有限公司
中國電視事業股份有限公司
中華電視股份有限公司
民間全民電視股份有限公司</t>
    <phoneticPr fontId="2" type="noConversion"/>
  </si>
  <si>
    <t>教育部政策文宣通路採購案(本部各工作計畫)</t>
    <phoneticPr fontId="2" type="noConversion"/>
  </si>
  <si>
    <t>YouTube影片/輪替/預估總收視數15,000</t>
    <phoneticPr fontId="2" type="noConversion"/>
  </si>
  <si>
    <t>YAHOO首頁+新聞-原生KMB影音廣告，收視數25,000/輪替</t>
    <phoneticPr fontId="2" type="noConversion"/>
  </si>
  <si>
    <t>智慧行動精準廣告，預估曝光數1,000,000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</si>
</sst>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176" fontId="3" fillId="4" borderId="1" xfId="2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130" zoomScaleNormal="130" workbookViewId="0">
      <selection activeCell="J5" sqref="J5"/>
    </sheetView>
  </sheetViews>
  <sheetFormatPr defaultColWidth="8.875" defaultRowHeight="16.5" x14ac:dyDescent="0.25"/>
  <cols>
    <col min="1" max="1" width="5.625" style="5" customWidth="1"/>
    <col min="2" max="2" width="7.625" style="12" customWidth="1"/>
    <col min="3" max="3" width="13.375" style="12" customWidth="1"/>
    <col min="4" max="4" width="19.5" style="12" customWidth="1"/>
    <col min="5" max="5" width="15.125" style="12" customWidth="1"/>
    <col min="6" max="6" width="13.5" style="12" customWidth="1"/>
    <col min="7" max="7" width="15" style="12" customWidth="1"/>
    <col min="8" max="8" width="10.5" style="22" customWidth="1"/>
    <col min="9" max="9" width="12.625" style="11" customWidth="1"/>
    <col min="10" max="16384" width="8.875" style="5"/>
  </cols>
  <sheetData>
    <row r="1" spans="1:9" ht="21" customHeight="1" x14ac:dyDescent="0.25">
      <c r="A1" s="41" t="s">
        <v>17</v>
      </c>
      <c r="B1" s="41"/>
      <c r="C1" s="41"/>
      <c r="D1" s="41"/>
      <c r="E1" s="41"/>
      <c r="F1" s="41"/>
      <c r="G1" s="41"/>
      <c r="H1" s="42"/>
      <c r="I1" s="5"/>
    </row>
    <row r="2" spans="1:9" x14ac:dyDescent="0.25">
      <c r="B2" s="6"/>
      <c r="C2" s="6"/>
      <c r="D2" s="6"/>
      <c r="E2" s="6"/>
      <c r="F2" s="6"/>
      <c r="G2" s="6"/>
      <c r="H2" s="19"/>
      <c r="I2" s="7"/>
    </row>
    <row r="3" spans="1:9" ht="21" x14ac:dyDescent="0.3">
      <c r="A3" s="8"/>
      <c r="B3" s="6"/>
      <c r="C3" s="6"/>
      <c r="D3" s="6"/>
      <c r="E3" s="6"/>
      <c r="F3" s="6"/>
      <c r="H3" s="4" t="s">
        <v>6</v>
      </c>
      <c r="I3" s="5"/>
    </row>
    <row r="4" spans="1:9" s="9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13" t="s">
        <v>16</v>
      </c>
      <c r="G4" s="3" t="s">
        <v>0</v>
      </c>
      <c r="H4" s="18" t="s">
        <v>9</v>
      </c>
    </row>
    <row r="5" spans="1:9" s="10" customFormat="1" ht="42.6" customHeight="1" x14ac:dyDescent="0.25">
      <c r="A5" s="14"/>
      <c r="B5" s="15"/>
      <c r="C5" s="15"/>
      <c r="D5" s="15"/>
      <c r="E5" s="25"/>
      <c r="F5" s="25" t="s">
        <v>5</v>
      </c>
      <c r="G5" s="24">
        <f>SUM(G6:G39)</f>
        <v>6406230</v>
      </c>
      <c r="H5" s="16"/>
    </row>
    <row r="6" spans="1:9" s="10" customFormat="1" ht="70.5" customHeight="1" x14ac:dyDescent="0.25">
      <c r="A6" s="17" t="s">
        <v>10</v>
      </c>
      <c r="B6" s="43" t="s">
        <v>18</v>
      </c>
      <c r="C6" s="31" t="s">
        <v>108</v>
      </c>
      <c r="D6" s="30" t="s">
        <v>19</v>
      </c>
      <c r="E6" s="30" t="s">
        <v>20</v>
      </c>
      <c r="F6" s="49" t="s">
        <v>75</v>
      </c>
      <c r="G6" s="26">
        <v>420000</v>
      </c>
      <c r="H6" s="33"/>
    </row>
    <row r="7" spans="1:9" s="10" customFormat="1" ht="57.95" customHeight="1" x14ac:dyDescent="0.25">
      <c r="A7" s="17" t="s">
        <v>78</v>
      </c>
      <c r="B7" s="43"/>
      <c r="C7" s="31" t="s">
        <v>108</v>
      </c>
      <c r="D7" s="30" t="s">
        <v>21</v>
      </c>
      <c r="E7" s="30" t="s">
        <v>22</v>
      </c>
      <c r="F7" s="50"/>
      <c r="G7" s="44">
        <v>88200</v>
      </c>
      <c r="H7" s="38"/>
    </row>
    <row r="8" spans="1:9" s="10" customFormat="1" ht="57.95" customHeight="1" x14ac:dyDescent="0.25">
      <c r="A8" s="17" t="s">
        <v>11</v>
      </c>
      <c r="B8" s="43"/>
      <c r="C8" s="31" t="s">
        <v>109</v>
      </c>
      <c r="D8" s="30" t="s">
        <v>29</v>
      </c>
      <c r="E8" s="30" t="s">
        <v>30</v>
      </c>
      <c r="F8" s="50"/>
      <c r="G8" s="44"/>
      <c r="H8" s="39"/>
    </row>
    <row r="9" spans="1:9" s="10" customFormat="1" ht="57.95" customHeight="1" x14ac:dyDescent="0.25">
      <c r="A9" s="17" t="s">
        <v>12</v>
      </c>
      <c r="B9" s="43"/>
      <c r="C9" s="31" t="s">
        <v>109</v>
      </c>
      <c r="D9" s="30" t="s">
        <v>31</v>
      </c>
      <c r="E9" s="30" t="s">
        <v>32</v>
      </c>
      <c r="F9" s="50"/>
      <c r="G9" s="44"/>
      <c r="H9" s="40"/>
    </row>
    <row r="10" spans="1:9" s="10" customFormat="1" ht="60" customHeight="1" x14ac:dyDescent="0.25">
      <c r="A10" s="17" t="s">
        <v>13</v>
      </c>
      <c r="B10" s="43"/>
      <c r="C10" s="31" t="s">
        <v>109</v>
      </c>
      <c r="D10" s="30" t="s">
        <v>23</v>
      </c>
      <c r="E10" s="30" t="s">
        <v>24</v>
      </c>
      <c r="F10" s="50"/>
      <c r="G10" s="45">
        <v>253500</v>
      </c>
      <c r="H10" s="38"/>
    </row>
    <row r="11" spans="1:9" s="10" customFormat="1" ht="60" customHeight="1" x14ac:dyDescent="0.25">
      <c r="A11" s="17" t="s">
        <v>14</v>
      </c>
      <c r="B11" s="43"/>
      <c r="C11" s="31" t="s">
        <v>109</v>
      </c>
      <c r="D11" s="30" t="s">
        <v>25</v>
      </c>
      <c r="E11" s="30" t="s">
        <v>26</v>
      </c>
      <c r="F11" s="50"/>
      <c r="G11" s="46"/>
      <c r="H11" s="39"/>
    </row>
    <row r="12" spans="1:9" s="10" customFormat="1" ht="60" customHeight="1" x14ac:dyDescent="0.25">
      <c r="A12" s="17" t="s">
        <v>15</v>
      </c>
      <c r="B12" s="43"/>
      <c r="C12" s="31" t="s">
        <v>109</v>
      </c>
      <c r="D12" s="30" t="s">
        <v>27</v>
      </c>
      <c r="E12" s="30" t="s">
        <v>28</v>
      </c>
      <c r="F12" s="50"/>
      <c r="G12" s="46"/>
      <c r="H12" s="39"/>
    </row>
    <row r="13" spans="1:9" s="10" customFormat="1" ht="107.25" customHeight="1" x14ac:dyDescent="0.25">
      <c r="A13" s="17" t="s">
        <v>79</v>
      </c>
      <c r="B13" s="43"/>
      <c r="C13" s="31" t="s">
        <v>110</v>
      </c>
      <c r="D13" s="30" t="s">
        <v>127</v>
      </c>
      <c r="E13" s="31" t="s">
        <v>131</v>
      </c>
      <c r="F13" s="50"/>
      <c r="G13" s="46"/>
      <c r="H13" s="39"/>
    </row>
    <row r="14" spans="1:9" s="10" customFormat="1" ht="60" customHeight="1" x14ac:dyDescent="0.25">
      <c r="A14" s="17" t="s">
        <v>80</v>
      </c>
      <c r="B14" s="43"/>
      <c r="C14" s="31" t="s">
        <v>111</v>
      </c>
      <c r="D14" s="30" t="s">
        <v>33</v>
      </c>
      <c r="E14" s="34" t="s">
        <v>131</v>
      </c>
      <c r="F14" s="50"/>
      <c r="G14" s="47"/>
      <c r="H14" s="40"/>
    </row>
    <row r="15" spans="1:9" s="10" customFormat="1" ht="60" customHeight="1" x14ac:dyDescent="0.25">
      <c r="A15" s="17" t="s">
        <v>81</v>
      </c>
      <c r="B15" s="43"/>
      <c r="C15" s="31" t="s">
        <v>111</v>
      </c>
      <c r="D15" s="30" t="s">
        <v>34</v>
      </c>
      <c r="E15" s="34" t="s">
        <v>131</v>
      </c>
      <c r="F15" s="51"/>
      <c r="G15" s="28">
        <v>52800</v>
      </c>
      <c r="H15" s="33"/>
    </row>
    <row r="16" spans="1:9" s="10" customFormat="1" ht="60" customHeight="1" x14ac:dyDescent="0.25">
      <c r="A16" s="17" t="s">
        <v>82</v>
      </c>
      <c r="B16" s="52" t="s">
        <v>35</v>
      </c>
      <c r="C16" s="31" t="s">
        <v>112</v>
      </c>
      <c r="D16" s="30" t="s">
        <v>134</v>
      </c>
      <c r="E16" s="30" t="s">
        <v>39</v>
      </c>
      <c r="F16" s="52" t="s">
        <v>107</v>
      </c>
      <c r="G16" s="45">
        <v>576800</v>
      </c>
      <c r="H16" s="38"/>
    </row>
    <row r="17" spans="1:8" s="10" customFormat="1" ht="60" customHeight="1" x14ac:dyDescent="0.25">
      <c r="A17" s="17" t="s">
        <v>83</v>
      </c>
      <c r="B17" s="53"/>
      <c r="C17" s="31" t="s">
        <v>112</v>
      </c>
      <c r="D17" s="30" t="s">
        <v>135</v>
      </c>
      <c r="E17" s="30" t="s">
        <v>36</v>
      </c>
      <c r="F17" s="53"/>
      <c r="G17" s="46"/>
      <c r="H17" s="39"/>
    </row>
    <row r="18" spans="1:8" s="10" customFormat="1" ht="60" customHeight="1" x14ac:dyDescent="0.25">
      <c r="A18" s="17" t="s">
        <v>84</v>
      </c>
      <c r="B18" s="53"/>
      <c r="C18" s="31" t="s">
        <v>112</v>
      </c>
      <c r="D18" s="30" t="s">
        <v>37</v>
      </c>
      <c r="E18" s="30" t="s">
        <v>38</v>
      </c>
      <c r="F18" s="53"/>
      <c r="G18" s="46"/>
      <c r="H18" s="39"/>
    </row>
    <row r="19" spans="1:8" s="10" customFormat="1" ht="60" customHeight="1" x14ac:dyDescent="0.25">
      <c r="A19" s="17" t="s">
        <v>85</v>
      </c>
      <c r="B19" s="53"/>
      <c r="C19" s="31" t="s">
        <v>112</v>
      </c>
      <c r="D19" s="30" t="s">
        <v>40</v>
      </c>
      <c r="E19" s="30" t="s">
        <v>41</v>
      </c>
      <c r="F19" s="53"/>
      <c r="G19" s="46"/>
      <c r="H19" s="39"/>
    </row>
    <row r="20" spans="1:8" s="10" customFormat="1" ht="60" customHeight="1" x14ac:dyDescent="0.25">
      <c r="A20" s="17" t="s">
        <v>86</v>
      </c>
      <c r="B20" s="53"/>
      <c r="C20" s="31" t="s">
        <v>112</v>
      </c>
      <c r="D20" s="30" t="s">
        <v>136</v>
      </c>
      <c r="E20" s="30" t="s">
        <v>42</v>
      </c>
      <c r="F20" s="53"/>
      <c r="G20" s="46"/>
      <c r="H20" s="39"/>
    </row>
    <row r="21" spans="1:8" s="10" customFormat="1" ht="60" customHeight="1" x14ac:dyDescent="0.25">
      <c r="A21" s="17" t="s">
        <v>87</v>
      </c>
      <c r="B21" s="53"/>
      <c r="C21" s="31" t="s">
        <v>113</v>
      </c>
      <c r="D21" s="30" t="s">
        <v>45</v>
      </c>
      <c r="E21" s="30" t="s">
        <v>46</v>
      </c>
      <c r="F21" s="53"/>
      <c r="G21" s="46"/>
      <c r="H21" s="39"/>
    </row>
    <row r="22" spans="1:8" s="10" customFormat="1" ht="60" customHeight="1" x14ac:dyDescent="0.25">
      <c r="A22" s="17" t="s">
        <v>88</v>
      </c>
      <c r="B22" s="53"/>
      <c r="C22" s="31" t="s">
        <v>114</v>
      </c>
      <c r="D22" s="30" t="s">
        <v>50</v>
      </c>
      <c r="E22" s="30" t="s">
        <v>51</v>
      </c>
      <c r="F22" s="53"/>
      <c r="G22" s="46"/>
      <c r="H22" s="39"/>
    </row>
    <row r="23" spans="1:8" s="10" customFormat="1" ht="60" customHeight="1" x14ac:dyDescent="0.25">
      <c r="A23" s="17" t="s">
        <v>89</v>
      </c>
      <c r="B23" s="53"/>
      <c r="C23" s="31" t="s">
        <v>114</v>
      </c>
      <c r="D23" s="30" t="s">
        <v>52</v>
      </c>
      <c r="E23" s="30" t="s">
        <v>53</v>
      </c>
      <c r="F23" s="53"/>
      <c r="G23" s="46"/>
      <c r="H23" s="39"/>
    </row>
    <row r="24" spans="1:8" s="10" customFormat="1" ht="60" customHeight="1" x14ac:dyDescent="0.25">
      <c r="A24" s="17" t="s">
        <v>90</v>
      </c>
      <c r="B24" s="53"/>
      <c r="C24" s="31" t="s">
        <v>115</v>
      </c>
      <c r="D24" s="30" t="s">
        <v>43</v>
      </c>
      <c r="E24" s="30" t="s">
        <v>44</v>
      </c>
      <c r="F24" s="53"/>
      <c r="G24" s="46"/>
      <c r="H24" s="39"/>
    </row>
    <row r="25" spans="1:8" s="10" customFormat="1" ht="54.95" customHeight="1" x14ac:dyDescent="0.25">
      <c r="A25" s="17" t="s">
        <v>91</v>
      </c>
      <c r="B25" s="53"/>
      <c r="C25" s="31" t="s">
        <v>116</v>
      </c>
      <c r="D25" s="30" t="s">
        <v>47</v>
      </c>
      <c r="E25" s="30" t="s">
        <v>48</v>
      </c>
      <c r="F25" s="53"/>
      <c r="G25" s="46"/>
      <c r="H25" s="39"/>
    </row>
    <row r="26" spans="1:8" s="10" customFormat="1" ht="54.95" customHeight="1" x14ac:dyDescent="0.25">
      <c r="A26" s="17" t="s">
        <v>92</v>
      </c>
      <c r="B26" s="53"/>
      <c r="C26" s="31" t="s">
        <v>116</v>
      </c>
      <c r="D26" s="30" t="s">
        <v>47</v>
      </c>
      <c r="E26" s="30" t="s">
        <v>49</v>
      </c>
      <c r="F26" s="53"/>
      <c r="G26" s="46"/>
      <c r="H26" s="39"/>
    </row>
    <row r="27" spans="1:8" s="10" customFormat="1" ht="54.95" customHeight="1" x14ac:dyDescent="0.25">
      <c r="A27" s="17" t="s">
        <v>93</v>
      </c>
      <c r="B27" s="54"/>
      <c r="C27" s="31" t="s">
        <v>117</v>
      </c>
      <c r="D27" s="30" t="s">
        <v>54</v>
      </c>
      <c r="E27" s="30" t="s">
        <v>55</v>
      </c>
      <c r="F27" s="54"/>
      <c r="G27" s="47"/>
      <c r="H27" s="40"/>
    </row>
    <row r="28" spans="1:8" s="10" customFormat="1" ht="75" customHeight="1" x14ac:dyDescent="0.25">
      <c r="A28" s="17" t="s">
        <v>94</v>
      </c>
      <c r="B28" s="43" t="s">
        <v>67</v>
      </c>
      <c r="C28" s="31" t="s">
        <v>110</v>
      </c>
      <c r="D28" s="30" t="s">
        <v>130</v>
      </c>
      <c r="E28" s="35" t="s">
        <v>132</v>
      </c>
      <c r="F28" s="43" t="s">
        <v>133</v>
      </c>
      <c r="G28" s="44">
        <v>323900</v>
      </c>
      <c r="H28" s="38"/>
    </row>
    <row r="29" spans="1:8" s="10" customFormat="1" ht="75" customHeight="1" x14ac:dyDescent="0.25">
      <c r="A29" s="17" t="s">
        <v>95</v>
      </c>
      <c r="B29" s="43"/>
      <c r="C29" s="31" t="s">
        <v>118</v>
      </c>
      <c r="D29" s="30" t="s">
        <v>68</v>
      </c>
      <c r="E29" s="36"/>
      <c r="F29" s="43"/>
      <c r="G29" s="44"/>
      <c r="H29" s="39"/>
    </row>
    <row r="30" spans="1:8" s="10" customFormat="1" ht="127.5" customHeight="1" x14ac:dyDescent="0.25">
      <c r="A30" s="17" t="s">
        <v>96</v>
      </c>
      <c r="B30" s="43"/>
      <c r="C30" s="30" t="s">
        <v>128</v>
      </c>
      <c r="D30" s="30" t="s">
        <v>76</v>
      </c>
      <c r="E30" s="37"/>
      <c r="F30" s="27" t="s">
        <v>77</v>
      </c>
      <c r="G30" s="44"/>
      <c r="H30" s="40"/>
    </row>
    <row r="31" spans="1:8" s="10" customFormat="1" ht="62.1" customHeight="1" x14ac:dyDescent="0.25">
      <c r="A31" s="17" t="s">
        <v>97</v>
      </c>
      <c r="B31" s="43"/>
      <c r="C31" s="31" t="s">
        <v>119</v>
      </c>
      <c r="D31" s="30" t="s">
        <v>69</v>
      </c>
      <c r="E31" s="30" t="s">
        <v>70</v>
      </c>
      <c r="F31" s="49" t="s">
        <v>75</v>
      </c>
      <c r="G31" s="45">
        <v>406680</v>
      </c>
      <c r="H31" s="38"/>
    </row>
    <row r="32" spans="1:8" s="10" customFormat="1" ht="62.1" customHeight="1" x14ac:dyDescent="0.25">
      <c r="A32" s="17" t="s">
        <v>98</v>
      </c>
      <c r="B32" s="43"/>
      <c r="C32" s="31" t="s">
        <v>120</v>
      </c>
      <c r="D32" s="30" t="s">
        <v>71</v>
      </c>
      <c r="E32" s="30" t="s">
        <v>72</v>
      </c>
      <c r="F32" s="50"/>
      <c r="G32" s="46"/>
      <c r="H32" s="39"/>
    </row>
    <row r="33" spans="1:8" s="10" customFormat="1" ht="62.1" customHeight="1" x14ac:dyDescent="0.25">
      <c r="A33" s="17" t="s">
        <v>99</v>
      </c>
      <c r="B33" s="43"/>
      <c r="C33" s="31" t="s">
        <v>120</v>
      </c>
      <c r="D33" s="30" t="s">
        <v>71</v>
      </c>
      <c r="E33" s="30" t="s">
        <v>73</v>
      </c>
      <c r="F33" s="51"/>
      <c r="G33" s="47"/>
      <c r="H33" s="40"/>
    </row>
    <row r="34" spans="1:8" s="10" customFormat="1" ht="140.1" customHeight="1" x14ac:dyDescent="0.25">
      <c r="A34" s="17" t="s">
        <v>100</v>
      </c>
      <c r="B34" s="29" t="s">
        <v>56</v>
      </c>
      <c r="C34" s="30" t="s">
        <v>121</v>
      </c>
      <c r="D34" s="30" t="s">
        <v>57</v>
      </c>
      <c r="E34" s="30" t="s">
        <v>58</v>
      </c>
      <c r="F34" s="32" t="s">
        <v>126</v>
      </c>
      <c r="G34" s="28">
        <v>580000</v>
      </c>
      <c r="H34" s="33"/>
    </row>
    <row r="35" spans="1:8" s="10" customFormat="1" ht="91.5" customHeight="1" x14ac:dyDescent="0.25">
      <c r="A35" s="17" t="s">
        <v>101</v>
      </c>
      <c r="B35" s="29" t="s">
        <v>59</v>
      </c>
      <c r="C35" s="30" t="s">
        <v>122</v>
      </c>
      <c r="D35" s="30" t="s">
        <v>60</v>
      </c>
      <c r="E35" s="30" t="s">
        <v>58</v>
      </c>
      <c r="F35" s="32" t="s">
        <v>106</v>
      </c>
      <c r="G35" s="28">
        <v>670000</v>
      </c>
      <c r="H35" s="33"/>
    </row>
    <row r="36" spans="1:8" s="10" customFormat="1" ht="60" customHeight="1" x14ac:dyDescent="0.25">
      <c r="A36" s="17" t="s">
        <v>102</v>
      </c>
      <c r="B36" s="43" t="s">
        <v>74</v>
      </c>
      <c r="C36" s="31" t="s">
        <v>123</v>
      </c>
      <c r="D36" s="30" t="s">
        <v>61</v>
      </c>
      <c r="E36" s="35" t="s">
        <v>62</v>
      </c>
      <c r="F36" s="43" t="s">
        <v>107</v>
      </c>
      <c r="G36" s="28">
        <v>689125</v>
      </c>
      <c r="H36" s="33"/>
    </row>
    <row r="37" spans="1:8" s="10" customFormat="1" ht="60" customHeight="1" x14ac:dyDescent="0.25">
      <c r="A37" s="17" t="s">
        <v>103</v>
      </c>
      <c r="B37" s="43"/>
      <c r="C37" s="31" t="s">
        <v>123</v>
      </c>
      <c r="D37" s="30" t="s">
        <v>129</v>
      </c>
      <c r="E37" s="37"/>
      <c r="F37" s="43"/>
      <c r="G37" s="28">
        <v>195225</v>
      </c>
      <c r="H37" s="33"/>
    </row>
    <row r="38" spans="1:8" s="10" customFormat="1" ht="60" customHeight="1" x14ac:dyDescent="0.25">
      <c r="A38" s="17" t="s">
        <v>104</v>
      </c>
      <c r="B38" s="43"/>
      <c r="C38" s="30" t="s">
        <v>124</v>
      </c>
      <c r="D38" s="30" t="s">
        <v>63</v>
      </c>
      <c r="E38" s="30" t="s">
        <v>64</v>
      </c>
      <c r="F38" s="43"/>
      <c r="G38" s="44">
        <v>2150000</v>
      </c>
      <c r="H38" s="38"/>
    </row>
    <row r="39" spans="1:8" s="10" customFormat="1" ht="170.1" customHeight="1" x14ac:dyDescent="0.25">
      <c r="A39" s="17" t="s">
        <v>105</v>
      </c>
      <c r="B39" s="43"/>
      <c r="C39" s="30" t="s">
        <v>125</v>
      </c>
      <c r="D39" s="30" t="s">
        <v>65</v>
      </c>
      <c r="E39" s="30" t="s">
        <v>66</v>
      </c>
      <c r="F39" s="43"/>
      <c r="G39" s="44"/>
      <c r="H39" s="40"/>
    </row>
    <row r="40" spans="1:8" ht="94.5" customHeight="1" x14ac:dyDescent="0.25">
      <c r="A40" s="48" t="s">
        <v>8</v>
      </c>
      <c r="B40" s="48"/>
      <c r="C40" s="48"/>
      <c r="D40" s="48"/>
      <c r="E40" s="48"/>
      <c r="F40" s="48"/>
      <c r="G40" s="48"/>
      <c r="H40" s="48"/>
    </row>
    <row r="41" spans="1:8" x14ac:dyDescent="0.25">
      <c r="H41" s="23"/>
    </row>
    <row r="42" spans="1:8" x14ac:dyDescent="0.25">
      <c r="H42" s="20"/>
    </row>
    <row r="43" spans="1:8" x14ac:dyDescent="0.25">
      <c r="H43" s="21"/>
    </row>
  </sheetData>
  <mergeCells count="25">
    <mergeCell ref="A40:H40"/>
    <mergeCell ref="B36:B39"/>
    <mergeCell ref="G38:G39"/>
    <mergeCell ref="F6:F15"/>
    <mergeCell ref="F31:F33"/>
    <mergeCell ref="G31:G33"/>
    <mergeCell ref="F16:F27"/>
    <mergeCell ref="G16:G27"/>
    <mergeCell ref="H16:H27"/>
    <mergeCell ref="B16:B27"/>
    <mergeCell ref="H28:H30"/>
    <mergeCell ref="E28:E30"/>
    <mergeCell ref="H31:H33"/>
    <mergeCell ref="H38:H39"/>
    <mergeCell ref="E36:E37"/>
    <mergeCell ref="A1:H1"/>
    <mergeCell ref="B6:B15"/>
    <mergeCell ref="B28:B33"/>
    <mergeCell ref="G7:G9"/>
    <mergeCell ref="G28:G30"/>
    <mergeCell ref="F28:F29"/>
    <mergeCell ref="H7:H9"/>
    <mergeCell ref="G10:G14"/>
    <mergeCell ref="H10:H14"/>
    <mergeCell ref="F36:F39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0" fitToHeight="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2020-01-10T07:45:18Z</cp:lastPrinted>
  <dcterms:created xsi:type="dcterms:W3CDTF">2005-07-23T01:10:52Z</dcterms:created>
  <dcterms:modified xsi:type="dcterms:W3CDTF">2020-01-10T07:48:20Z</dcterms:modified>
</cp:coreProperties>
</file>