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8649\Desktop\政策宣導\辦理電視媒體政策宣導廣告彙整\108年度\11月份\"/>
    </mc:Choice>
  </mc:AlternateContent>
  <xr:revisionPtr revIDLastSave="0" documentId="13_ncr:1_{357D04ED-06E6-4749-834F-FB7B0957D308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空白" sheetId="4" r:id="rId1"/>
  </sheets>
  <definedNames>
    <definedName name="_xlnm.Print_Titles" localSheetId="0">空白!$1:$4</definedName>
  </definedNames>
  <calcPr calcId="191029"/>
</workbook>
</file>

<file path=xl/calcChain.xml><?xml version="1.0" encoding="utf-8"?>
<calcChain xmlns="http://schemas.openxmlformats.org/spreadsheetml/2006/main">
  <c r="G5" i="4" l="1"/>
  <c r="G30" i="4" l="1"/>
</calcChain>
</file>

<file path=xl/sharedStrings.xml><?xml version="1.0" encoding="utf-8"?>
<sst xmlns="http://schemas.openxmlformats.org/spreadsheetml/2006/main" count="128" uniqueCount="100">
  <si>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</si>
  <si>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</si>
  <si>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</si>
  <si>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</si>
  <si>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</si>
  <si>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</si>
  <si>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承辦人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</si>
  <si>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</si>
  <si>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</si>
  <si>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</si>
  <si>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</si>
  <si>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科長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</si>
  <si>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</si>
  <si>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7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</si>
  <si>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</si>
  <si>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16</t>
  </si>
  <si>
    <t>17</t>
  </si>
  <si>
    <t>18</t>
  </si>
  <si>
    <t>19</t>
  </si>
  <si>
    <t>1</t>
  </si>
  <si>
    <t>2</t>
  </si>
  <si>
    <t>3</t>
  </si>
  <si>
    <t>4</t>
  </si>
  <si>
    <t>5</t>
  </si>
  <si>
    <t>6</t>
  </si>
  <si>
    <t>7</t>
    <phoneticPr fontId="2" type="noConversion"/>
  </si>
  <si>
    <t>8</t>
    <phoneticPr fontId="2" type="noConversion"/>
  </si>
  <si>
    <t>9</t>
    <phoneticPr fontId="2" type="noConversion"/>
  </si>
  <si>
    <t>教育部108年度11月份政策宣導相關廣告執行情形表</t>
    <phoneticPr fontId="2" type="noConversion"/>
  </si>
  <si>
    <t>藝起來尋美-
教育部推動國民中小學辦理美感體驗教育計畫</t>
  </si>
  <si>
    <t>遠見天下文化出版股份有限公司-未來family雜誌</t>
  </si>
  <si>
    <t>師資培育與藝術教育行政及督導</t>
  </si>
  <si>
    <t xml:space="preserve">
11月
</t>
    <phoneticPr fontId="2" type="noConversion"/>
  </si>
  <si>
    <t>反毒( 安非他命、笑氣)動畫影片製作</t>
  </si>
  <si>
    <t>安非他命(8-11月)</t>
  </si>
  <si>
    <t>影片1支</t>
  </si>
  <si>
    <t>民視文化</t>
  </si>
  <si>
    <t>笑氣(8-11月)</t>
  </si>
  <si>
    <t>10</t>
  </si>
  <si>
    <t>11</t>
  </si>
  <si>
    <t>12</t>
  </si>
  <si>
    <t>13</t>
  </si>
  <si>
    <t>14</t>
  </si>
  <si>
    <t>15</t>
  </si>
  <si>
    <t>因材網</t>
  </si>
  <si>
    <t>18檔</t>
  </si>
  <si>
    <t>三立新聞</t>
  </si>
  <si>
    <t>8檔</t>
  </si>
  <si>
    <t>三立INEWS</t>
  </si>
  <si>
    <t>15檔</t>
  </si>
  <si>
    <t>TVBS新聞</t>
  </si>
  <si>
    <t>12檔</t>
  </si>
  <si>
    <t>東森新聞</t>
  </si>
  <si>
    <t>民視新聞</t>
  </si>
  <si>
    <t>27檔</t>
  </si>
  <si>
    <t>24檔</t>
  </si>
  <si>
    <t>36檔</t>
  </si>
  <si>
    <t>電子書1P</t>
  </si>
  <si>
    <t>空中英語</t>
  </si>
  <si>
    <t>全站頂BAR橫幅banner7天</t>
  </si>
  <si>
    <t>中央通訊社</t>
  </si>
  <si>
    <t>首頁大banner</t>
  </si>
  <si>
    <t>台灣時報電子報</t>
  </si>
  <si>
    <t>共7天曝光2,000,000次</t>
  </si>
  <si>
    <t>共7天曝光1,200,000次</t>
  </si>
  <si>
    <t>共7天曝光2,800,000次</t>
  </si>
  <si>
    <t>圖文PO文1則，預計觸達人數13萬人次</t>
  </si>
  <si>
    <t>影片露出平台，預計觸達人數25萬人次</t>
  </si>
  <si>
    <t>11/20-11/26</t>
    <phoneticPr fontId="2" type="noConversion"/>
  </si>
  <si>
    <t>11-12月</t>
    <phoneticPr fontId="2" type="noConversion"/>
  </si>
  <si>
    <t>20</t>
  </si>
  <si>
    <t>21</t>
  </si>
  <si>
    <t>22</t>
  </si>
  <si>
    <t>23</t>
  </si>
  <si>
    <t>24</t>
  </si>
  <si>
    <t>25</t>
  </si>
  <si>
    <t>反霸凌</t>
  </si>
  <si>
    <t>8組KOL口碑作業，轉發部內粉專貼文</t>
  </si>
  <si>
    <t>社群操作</t>
  </si>
  <si>
    <t>8組KOL口碑作業，發布貼文</t>
  </si>
  <si>
    <t>反霸凌2分鐘前導片</t>
  </si>
  <si>
    <t>三立電視</t>
  </si>
  <si>
    <t>反霸凌3-5分鐘正式形象影片</t>
  </si>
  <si>
    <t>反霸凌3分鐘完整回顧影片</t>
  </si>
  <si>
    <t>10-12月</t>
    <phoneticPr fontId="2" type="noConversion"/>
  </si>
  <si>
    <t>教育部政策文宣通路採購案(本部各工作計畫)</t>
    <phoneticPr fontId="2" type="noConversion"/>
  </si>
  <si>
    <t>109年表揚推展本土語言傑出貢獻獎徵件訊息</t>
    <phoneticPr fontId="2" type="noConversion"/>
  </si>
  <si>
    <t>108.11.01-11.15</t>
    <phoneticPr fontId="2" type="noConversion"/>
  </si>
  <si>
    <t>1則</t>
    <phoneticPr fontId="2" type="noConversion"/>
  </si>
  <si>
    <t>終身教育行政及督導-06本國語言文字標準文字訂定與推廣</t>
    <phoneticPr fontId="2" type="noConversion"/>
  </si>
  <si>
    <t>(eDM發送）本土語言推廣相關機關團體、地方社團、歷屆投件單位</t>
    <phoneticPr fontId="2" type="noConversion"/>
  </si>
  <si>
    <t>26</t>
    <phoneticPr fontId="2" type="noConversion"/>
  </si>
  <si>
    <t>三立新聞</t>
    <phoneticPr fontId="2" type="noConversion"/>
  </si>
  <si>
    <t>三立INEWS</t>
    <phoneticPr fontId="2" type="noConversion"/>
  </si>
  <si>
    <t>MTV</t>
    <phoneticPr fontId="2" type="noConversion"/>
  </si>
  <si>
    <t>三立新聞網Mobile</t>
    <phoneticPr fontId="2" type="noConversion"/>
  </si>
  <si>
    <t>三立新聞網(PC)</t>
    <phoneticPr fontId="2" type="noConversion"/>
  </si>
  <si>
    <t>三立新聞網PC+Mobile</t>
    <phoneticPr fontId="2" type="noConversion"/>
  </si>
  <si>
    <t>社群操作</t>
    <phoneticPr fontId="2" type="noConversion"/>
  </si>
  <si>
    <t>（FB貼文廣告）FB，18~65+，居住於台灣FB使用者，主要連結至官方網站。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</si>
</sst>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u val="singleAccounting"/>
      <sz val="12"/>
      <name val="標楷體"/>
      <family val="4"/>
      <charset val="136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176" fontId="3" fillId="4" borderId="1" xfId="2" applyNumberFormat="1" applyFont="1" applyFill="1" applyBorder="1" applyAlignment="1">
      <alignment vertical="top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176" fontId="3" fillId="4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77" fontId="9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1" xfId="0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77" fontId="9" fillId="0" borderId="2" xfId="0" applyNumberFormat="1" applyFont="1" applyFill="1" applyBorder="1" applyAlignment="1">
      <alignment horizontal="right" vertical="center" wrapText="1"/>
    </xf>
    <xf numFmtId="177" fontId="9" fillId="0" borderId="3" xfId="0" applyNumberFormat="1" applyFont="1" applyFill="1" applyBorder="1" applyAlignment="1">
      <alignment horizontal="right" vertical="center" wrapText="1"/>
    </xf>
  </cellXfs>
  <cellStyles count="6">
    <cellStyle name="一般" xfId="0" builtinId="0"/>
    <cellStyle name="一般 2" xfId="1" xr:uid="{00000000-0005-0000-0000-000001000000}"/>
    <cellStyle name="千分位" xfId="2" builtinId="3"/>
    <cellStyle name="千分位 2" xfId="3" xr:uid="{00000000-0005-0000-0000-000003000000}"/>
    <cellStyle name="千分位 3" xfId="4" xr:uid="{00000000-0005-0000-0000-000004000000}"/>
    <cellStyle name="千分位 4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view="pageBreakPreview" zoomScale="130" zoomScaleNormal="85" zoomScaleSheetLayoutView="130" workbookViewId="0">
      <selection activeCell="J6" sqref="J6"/>
    </sheetView>
  </sheetViews>
  <sheetFormatPr defaultColWidth="8.875" defaultRowHeight="16.5" x14ac:dyDescent="0.25"/>
  <cols>
    <col min="1" max="1" width="5.625" style="5" customWidth="1"/>
    <col min="2" max="2" width="18.625" style="14" customWidth="1"/>
    <col min="3" max="3" width="16" style="14" customWidth="1"/>
    <col min="4" max="4" width="20.25" style="14" bestFit="1" customWidth="1"/>
    <col min="5" max="5" width="26" style="14" customWidth="1"/>
    <col min="6" max="6" width="21.25" style="14" customWidth="1"/>
    <col min="7" max="7" width="14.875" style="14" customWidth="1"/>
    <col min="8" max="8" width="14.625" style="24" customWidth="1"/>
    <col min="9" max="9" width="12.625" style="13" customWidth="1"/>
    <col min="10" max="16384" width="8.875" style="5"/>
  </cols>
  <sheetData>
    <row r="1" spans="1:9" ht="21" customHeight="1" x14ac:dyDescent="0.25">
      <c r="A1" s="51" t="s">
        <v>28</v>
      </c>
      <c r="B1" s="51"/>
      <c r="C1" s="51"/>
      <c r="D1" s="51"/>
      <c r="E1" s="51"/>
      <c r="F1" s="51"/>
      <c r="G1" s="51"/>
      <c r="H1" s="52"/>
      <c r="I1" s="5"/>
    </row>
    <row r="2" spans="1:9" x14ac:dyDescent="0.25">
      <c r="B2" s="6"/>
      <c r="C2" s="6"/>
      <c r="D2" s="6"/>
      <c r="E2" s="6"/>
      <c r="F2" s="6"/>
      <c r="G2" s="6"/>
      <c r="H2" s="21"/>
      <c r="I2" s="7"/>
    </row>
    <row r="3" spans="1:9" ht="21" x14ac:dyDescent="0.3">
      <c r="A3" s="8"/>
      <c r="B3" s="6"/>
      <c r="C3" s="6"/>
      <c r="D3" s="6"/>
      <c r="E3" s="6"/>
      <c r="F3" s="6"/>
      <c r="G3" s="4"/>
      <c r="H3" s="4" t="s">
        <v>9</v>
      </c>
      <c r="I3" s="5"/>
    </row>
    <row r="4" spans="1:9" s="9" customFormat="1" ht="66.7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10</v>
      </c>
      <c r="F4" s="15" t="s">
        <v>13</v>
      </c>
      <c r="G4" s="3" t="s">
        <v>0</v>
      </c>
      <c r="H4" s="20" t="s">
        <v>14</v>
      </c>
    </row>
    <row r="5" spans="1:9" s="10" customFormat="1" ht="42.6" customHeight="1" x14ac:dyDescent="0.25">
      <c r="A5" s="16"/>
      <c r="B5" s="17"/>
      <c r="C5" s="17"/>
      <c r="D5" s="17"/>
      <c r="E5" s="27" t="s">
        <v>5</v>
      </c>
      <c r="F5" s="18"/>
      <c r="G5" s="26">
        <f>SUM(G6:G31)</f>
        <v>3653735</v>
      </c>
      <c r="H5" s="19"/>
    </row>
    <row r="6" spans="1:9" s="28" customFormat="1" ht="69.75" customHeight="1" x14ac:dyDescent="0.25">
      <c r="A6" s="30" t="s">
        <v>19</v>
      </c>
      <c r="B6" s="32" t="s">
        <v>29</v>
      </c>
      <c r="C6" s="36" t="s">
        <v>32</v>
      </c>
      <c r="D6" s="35">
        <v>1</v>
      </c>
      <c r="E6" s="36" t="s">
        <v>30</v>
      </c>
      <c r="F6" s="34" t="s">
        <v>31</v>
      </c>
      <c r="G6" s="37">
        <v>80000</v>
      </c>
      <c r="H6" s="38"/>
    </row>
    <row r="7" spans="1:9" s="28" customFormat="1" ht="50.25" customHeight="1" x14ac:dyDescent="0.25">
      <c r="A7" s="30" t="s">
        <v>20</v>
      </c>
      <c r="B7" s="53" t="s">
        <v>33</v>
      </c>
      <c r="C7" s="39" t="s">
        <v>34</v>
      </c>
      <c r="D7" s="40" t="s">
        <v>35</v>
      </c>
      <c r="E7" s="36" t="s">
        <v>36</v>
      </c>
      <c r="F7" s="53" t="s">
        <v>85</v>
      </c>
      <c r="G7" s="41">
        <v>190000</v>
      </c>
      <c r="H7" s="30"/>
    </row>
    <row r="8" spans="1:9" s="28" customFormat="1" ht="42.6" customHeight="1" x14ac:dyDescent="0.25">
      <c r="A8" s="30" t="s">
        <v>21</v>
      </c>
      <c r="B8" s="54"/>
      <c r="C8" s="39" t="s">
        <v>37</v>
      </c>
      <c r="D8" s="40" t="s">
        <v>35</v>
      </c>
      <c r="E8" s="36" t="s">
        <v>36</v>
      </c>
      <c r="F8" s="67"/>
      <c r="G8" s="41">
        <v>190000</v>
      </c>
      <c r="H8" s="30"/>
    </row>
    <row r="9" spans="1:9" s="28" customFormat="1" ht="42.6" customHeight="1" x14ac:dyDescent="0.25">
      <c r="A9" s="30" t="s">
        <v>22</v>
      </c>
      <c r="B9" s="55" t="s">
        <v>44</v>
      </c>
      <c r="C9" s="36" t="s">
        <v>68</v>
      </c>
      <c r="D9" s="43" t="s">
        <v>45</v>
      </c>
      <c r="E9" s="36" t="s">
        <v>46</v>
      </c>
      <c r="F9" s="67"/>
      <c r="G9" s="58">
        <v>905860</v>
      </c>
      <c r="H9" s="30"/>
    </row>
    <row r="10" spans="1:9" s="28" customFormat="1" ht="43.5" customHeight="1" x14ac:dyDescent="0.25">
      <c r="A10" s="33" t="s">
        <v>23</v>
      </c>
      <c r="B10" s="56"/>
      <c r="C10" s="36" t="s">
        <v>68</v>
      </c>
      <c r="D10" s="43" t="s">
        <v>47</v>
      </c>
      <c r="E10" s="36" t="s">
        <v>48</v>
      </c>
      <c r="F10" s="67"/>
      <c r="G10" s="59"/>
      <c r="H10" s="30"/>
    </row>
    <row r="11" spans="1:9" s="28" customFormat="1" ht="46.5" customHeight="1" x14ac:dyDescent="0.25">
      <c r="A11" s="30" t="s">
        <v>24</v>
      </c>
      <c r="B11" s="56"/>
      <c r="C11" s="36" t="s">
        <v>68</v>
      </c>
      <c r="D11" s="43" t="s">
        <v>49</v>
      </c>
      <c r="E11" s="36" t="s">
        <v>50</v>
      </c>
      <c r="F11" s="67"/>
      <c r="G11" s="59"/>
      <c r="H11" s="31"/>
    </row>
    <row r="12" spans="1:9" s="10" customFormat="1" ht="33" customHeight="1" x14ac:dyDescent="0.25">
      <c r="A12" s="30" t="s">
        <v>25</v>
      </c>
      <c r="B12" s="56"/>
      <c r="C12" s="36" t="s">
        <v>68</v>
      </c>
      <c r="D12" s="43" t="s">
        <v>51</v>
      </c>
      <c r="E12" s="36" t="s">
        <v>52</v>
      </c>
      <c r="F12" s="67"/>
      <c r="G12" s="59"/>
      <c r="H12" s="30"/>
    </row>
    <row r="13" spans="1:9" s="10" customFormat="1" ht="36.75" customHeight="1" x14ac:dyDescent="0.25">
      <c r="A13" s="30" t="s">
        <v>26</v>
      </c>
      <c r="B13" s="56"/>
      <c r="C13" s="36" t="s">
        <v>68</v>
      </c>
      <c r="D13" s="43" t="s">
        <v>47</v>
      </c>
      <c r="E13" s="36" t="s">
        <v>53</v>
      </c>
      <c r="F13" s="67"/>
      <c r="G13" s="59"/>
      <c r="H13" s="30"/>
    </row>
    <row r="14" spans="1:9" s="10" customFormat="1" ht="57.75" customHeight="1" x14ac:dyDescent="0.25">
      <c r="A14" s="30" t="s">
        <v>27</v>
      </c>
      <c r="B14" s="56"/>
      <c r="C14" s="36" t="s">
        <v>68</v>
      </c>
      <c r="D14" s="43" t="s">
        <v>54</v>
      </c>
      <c r="E14" s="36" t="s">
        <v>92</v>
      </c>
      <c r="F14" s="67"/>
      <c r="G14" s="59"/>
      <c r="H14" s="30"/>
    </row>
    <row r="15" spans="1:9" s="28" customFormat="1" ht="57.75" customHeight="1" x14ac:dyDescent="0.25">
      <c r="A15" s="30" t="s">
        <v>38</v>
      </c>
      <c r="B15" s="56"/>
      <c r="C15" s="36" t="s">
        <v>68</v>
      </c>
      <c r="D15" s="43" t="s">
        <v>55</v>
      </c>
      <c r="E15" s="36" t="s">
        <v>93</v>
      </c>
      <c r="F15" s="67"/>
      <c r="G15" s="59"/>
      <c r="H15" s="30"/>
    </row>
    <row r="16" spans="1:9" s="28" customFormat="1" ht="57.75" customHeight="1" x14ac:dyDescent="0.25">
      <c r="A16" s="30" t="s">
        <v>39</v>
      </c>
      <c r="B16" s="56"/>
      <c r="C16" s="36" t="s">
        <v>68</v>
      </c>
      <c r="D16" s="43" t="s">
        <v>56</v>
      </c>
      <c r="E16" s="36" t="s">
        <v>94</v>
      </c>
      <c r="F16" s="67"/>
      <c r="G16" s="59"/>
      <c r="H16" s="30"/>
    </row>
    <row r="17" spans="1:9" s="28" customFormat="1" ht="57.75" customHeight="1" x14ac:dyDescent="0.25">
      <c r="A17" s="30" t="s">
        <v>40</v>
      </c>
      <c r="B17" s="56"/>
      <c r="C17" s="36" t="s">
        <v>69</v>
      </c>
      <c r="D17" s="43" t="s">
        <v>57</v>
      </c>
      <c r="E17" s="36" t="s">
        <v>58</v>
      </c>
      <c r="F17" s="67"/>
      <c r="G17" s="59"/>
      <c r="H17" s="30"/>
    </row>
    <row r="18" spans="1:9" s="28" customFormat="1" ht="57.75" customHeight="1" x14ac:dyDescent="0.25">
      <c r="A18" s="30" t="s">
        <v>41</v>
      </c>
      <c r="B18" s="56"/>
      <c r="C18" s="36" t="s">
        <v>69</v>
      </c>
      <c r="D18" s="43" t="s">
        <v>59</v>
      </c>
      <c r="E18" s="36" t="s">
        <v>60</v>
      </c>
      <c r="F18" s="67"/>
      <c r="G18" s="59"/>
      <c r="H18" s="30"/>
    </row>
    <row r="19" spans="1:9" s="28" customFormat="1" ht="57.75" customHeight="1" x14ac:dyDescent="0.25">
      <c r="A19" s="30" t="s">
        <v>42</v>
      </c>
      <c r="B19" s="56"/>
      <c r="C19" s="36" t="s">
        <v>69</v>
      </c>
      <c r="D19" s="43" t="s">
        <v>61</v>
      </c>
      <c r="E19" s="36" t="s">
        <v>62</v>
      </c>
      <c r="F19" s="67"/>
      <c r="G19" s="59"/>
      <c r="H19" s="30"/>
    </row>
    <row r="20" spans="1:9" s="28" customFormat="1" ht="57.75" customHeight="1" x14ac:dyDescent="0.25">
      <c r="A20" s="30" t="s">
        <v>43</v>
      </c>
      <c r="B20" s="56"/>
      <c r="C20" s="36" t="s">
        <v>69</v>
      </c>
      <c r="D20" s="43" t="s">
        <v>63</v>
      </c>
      <c r="E20" s="36" t="s">
        <v>95</v>
      </c>
      <c r="F20" s="67"/>
      <c r="G20" s="59"/>
      <c r="H20" s="30"/>
    </row>
    <row r="21" spans="1:9" s="28" customFormat="1" ht="57.75" customHeight="1" x14ac:dyDescent="0.25">
      <c r="A21" s="30" t="s">
        <v>15</v>
      </c>
      <c r="B21" s="56"/>
      <c r="C21" s="36" t="s">
        <v>69</v>
      </c>
      <c r="D21" s="43" t="s">
        <v>64</v>
      </c>
      <c r="E21" s="36" t="s">
        <v>96</v>
      </c>
      <c r="F21" s="67"/>
      <c r="G21" s="59"/>
      <c r="H21" s="30"/>
    </row>
    <row r="22" spans="1:9" s="28" customFormat="1" ht="57.75" customHeight="1" x14ac:dyDescent="0.25">
      <c r="A22" s="30" t="s">
        <v>16</v>
      </c>
      <c r="B22" s="56"/>
      <c r="C22" s="36" t="s">
        <v>69</v>
      </c>
      <c r="D22" s="43" t="s">
        <v>65</v>
      </c>
      <c r="E22" s="36" t="s">
        <v>97</v>
      </c>
      <c r="F22" s="67"/>
      <c r="G22" s="59"/>
      <c r="H22" s="30"/>
    </row>
    <row r="23" spans="1:9" s="28" customFormat="1" ht="33" x14ac:dyDescent="0.25">
      <c r="A23" s="30" t="s">
        <v>17</v>
      </c>
      <c r="B23" s="56"/>
      <c r="C23" s="36" t="s">
        <v>69</v>
      </c>
      <c r="D23" s="43" t="s">
        <v>66</v>
      </c>
      <c r="E23" s="36" t="s">
        <v>98</v>
      </c>
      <c r="F23" s="67"/>
      <c r="G23" s="59"/>
      <c r="H23" s="30"/>
    </row>
    <row r="24" spans="1:9" s="28" customFormat="1" ht="33" x14ac:dyDescent="0.25">
      <c r="A24" s="30" t="s">
        <v>18</v>
      </c>
      <c r="B24" s="57"/>
      <c r="C24" s="36" t="s">
        <v>69</v>
      </c>
      <c r="D24" s="43" t="s">
        <v>67</v>
      </c>
      <c r="E24" s="36" t="s">
        <v>98</v>
      </c>
      <c r="F24" s="67"/>
      <c r="G24" s="60"/>
      <c r="H24" s="30"/>
    </row>
    <row r="25" spans="1:9" s="42" customFormat="1" ht="33" x14ac:dyDescent="0.25">
      <c r="A25" s="30" t="s">
        <v>70</v>
      </c>
      <c r="B25" s="64" t="s">
        <v>76</v>
      </c>
      <c r="C25" s="36" t="s">
        <v>84</v>
      </c>
      <c r="D25" s="44" t="s">
        <v>77</v>
      </c>
      <c r="E25" s="36" t="s">
        <v>78</v>
      </c>
      <c r="F25" s="67"/>
      <c r="G25" s="61">
        <v>2280000</v>
      </c>
      <c r="H25" s="45"/>
    </row>
    <row r="26" spans="1:9" s="42" customFormat="1" ht="33" x14ac:dyDescent="0.25">
      <c r="A26" s="30" t="s">
        <v>71</v>
      </c>
      <c r="B26" s="65"/>
      <c r="C26" s="36" t="s">
        <v>84</v>
      </c>
      <c r="D26" s="44" t="s">
        <v>79</v>
      </c>
      <c r="E26" s="36" t="s">
        <v>78</v>
      </c>
      <c r="F26" s="67"/>
      <c r="G26" s="62"/>
      <c r="H26" s="45"/>
    </row>
    <row r="27" spans="1:9" s="42" customFormat="1" x14ac:dyDescent="0.25">
      <c r="A27" s="30" t="s">
        <v>72</v>
      </c>
      <c r="B27" s="65"/>
      <c r="C27" s="36" t="s">
        <v>84</v>
      </c>
      <c r="D27" s="44" t="s">
        <v>80</v>
      </c>
      <c r="E27" s="36" t="s">
        <v>81</v>
      </c>
      <c r="F27" s="67"/>
      <c r="G27" s="62"/>
      <c r="H27" s="45"/>
    </row>
    <row r="28" spans="1:9" s="28" customFormat="1" ht="33" x14ac:dyDescent="0.25">
      <c r="A28" s="30" t="s">
        <v>73</v>
      </c>
      <c r="B28" s="65"/>
      <c r="C28" s="36" t="s">
        <v>84</v>
      </c>
      <c r="D28" s="44" t="s">
        <v>82</v>
      </c>
      <c r="E28" s="36" t="s">
        <v>81</v>
      </c>
      <c r="F28" s="67"/>
      <c r="G28" s="62"/>
      <c r="H28" s="45"/>
    </row>
    <row r="29" spans="1:9" s="42" customFormat="1" ht="33" x14ac:dyDescent="0.25">
      <c r="A29" s="30" t="s">
        <v>74</v>
      </c>
      <c r="B29" s="66"/>
      <c r="C29" s="36" t="s">
        <v>84</v>
      </c>
      <c r="D29" s="44" t="s">
        <v>83</v>
      </c>
      <c r="E29" s="36" t="s">
        <v>81</v>
      </c>
      <c r="F29" s="68"/>
      <c r="G29" s="63"/>
      <c r="H29" s="46"/>
    </row>
    <row r="30" spans="1:9" s="28" customFormat="1" ht="68.25" customHeight="1" x14ac:dyDescent="0.25">
      <c r="A30" s="30" t="s">
        <v>75</v>
      </c>
      <c r="B30" s="69" t="s">
        <v>86</v>
      </c>
      <c r="C30" s="71" t="s">
        <v>87</v>
      </c>
      <c r="D30" s="47" t="s">
        <v>88</v>
      </c>
      <c r="E30" s="48" t="s">
        <v>99</v>
      </c>
      <c r="F30" s="53" t="s">
        <v>89</v>
      </c>
      <c r="G30" s="72">
        <f>30000*1.05/4</f>
        <v>7875</v>
      </c>
      <c r="H30" s="29"/>
    </row>
    <row r="31" spans="1:9" s="42" customFormat="1" ht="49.5" x14ac:dyDescent="0.25">
      <c r="A31" s="30" t="s">
        <v>91</v>
      </c>
      <c r="B31" s="70"/>
      <c r="C31" s="70"/>
      <c r="D31" s="47" t="s">
        <v>88</v>
      </c>
      <c r="E31" s="48" t="s">
        <v>90</v>
      </c>
      <c r="F31" s="68"/>
      <c r="G31" s="73"/>
      <c r="H31" s="49"/>
    </row>
    <row r="32" spans="1:9" s="11" customFormat="1" hidden="1" x14ac:dyDescent="0.25">
      <c r="A32" s="11" t="s">
        <v>6</v>
      </c>
      <c r="B32" s="12"/>
      <c r="C32" s="12" t="s">
        <v>11</v>
      </c>
      <c r="D32" s="12"/>
      <c r="F32" s="12" t="s">
        <v>7</v>
      </c>
      <c r="G32" s="12"/>
      <c r="H32" s="25"/>
      <c r="I32" s="13"/>
    </row>
    <row r="33" spans="1:8" ht="49.5" hidden="1" customHeight="1" x14ac:dyDescent="0.25">
      <c r="A33" s="11" t="s">
        <v>8</v>
      </c>
      <c r="C33" s="11" t="s">
        <v>8</v>
      </c>
      <c r="F33" s="11" t="s">
        <v>8</v>
      </c>
      <c r="H33" s="25"/>
    </row>
    <row r="34" spans="1:8" ht="49.5" hidden="1" customHeight="1" x14ac:dyDescent="0.25">
      <c r="H34" s="25"/>
    </row>
    <row r="35" spans="1:8" ht="81" customHeight="1" x14ac:dyDescent="0.25">
      <c r="A35" s="50" t="s">
        <v>12</v>
      </c>
      <c r="B35" s="50"/>
      <c r="C35" s="50"/>
      <c r="D35" s="50"/>
      <c r="E35" s="50"/>
      <c r="F35" s="50"/>
      <c r="G35" s="50"/>
      <c r="H35" s="25"/>
    </row>
    <row r="36" spans="1:8" x14ac:dyDescent="0.25">
      <c r="H36" s="25"/>
    </row>
    <row r="37" spans="1:8" x14ac:dyDescent="0.25">
      <c r="H37" s="22"/>
    </row>
    <row r="38" spans="1:8" x14ac:dyDescent="0.25">
      <c r="H38" s="23"/>
    </row>
  </sheetData>
  <mergeCells count="12">
    <mergeCell ref="A35:G35"/>
    <mergeCell ref="A1:H1"/>
    <mergeCell ref="B7:B8"/>
    <mergeCell ref="B9:B24"/>
    <mergeCell ref="G9:G24"/>
    <mergeCell ref="G25:G29"/>
    <mergeCell ref="B25:B29"/>
    <mergeCell ref="F7:F29"/>
    <mergeCell ref="B30:B31"/>
    <mergeCell ref="C30:C31"/>
    <mergeCell ref="F30:F31"/>
    <mergeCell ref="G30:G31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陳子揚</cp:lastModifiedBy>
  <cp:lastPrinted>2019-12-09T03:26:41Z</cp:lastPrinted>
  <dcterms:created xsi:type="dcterms:W3CDTF">2005-07-23T01:10:52Z</dcterms:created>
  <dcterms:modified xsi:type="dcterms:W3CDTF">2019-12-11T02:09:36Z</dcterms:modified>
</cp:coreProperties>
</file>