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9996\Desktop\業務\辦理電視媒體政策宣導廣告彙整\"/>
    </mc:Choice>
  </mc:AlternateContent>
  <bookViews>
    <workbookView xWindow="0" yWindow="0" windowWidth="20490" windowHeight="7050"/>
  </bookViews>
  <sheets>
    <sheet name="空白" sheetId="4" r:id="rId1"/>
    <sheet name="填寫參考" sheetId="7" r:id="rId2"/>
  </sheets>
  <definedNames>
    <definedName name="_xlnm.Print_Titles" localSheetId="0">空白!$4:$4</definedName>
  </definedNames>
  <calcPr calcId="152511"/>
</workbook>
</file>

<file path=xl/calcChain.xml><?xml version="1.0" encoding="utf-8"?>
<calcChain xmlns="http://schemas.openxmlformats.org/spreadsheetml/2006/main">
  <c r="G5" i="4" l="1"/>
  <c r="G5" i="7" l="1"/>
</calcChain>
</file>

<file path=xl/sharedStrings.xml><?xml version="1.0" encoding="utf-8"?>
<sst xmlns="http://schemas.openxmlformats.org/spreadsheetml/2006/main" count="157" uniqueCount="136">
  <si>
    <t>金額</t>
    <phoneticPr fontId="2" type="noConversion"/>
  </si>
  <si>
    <t>序號</t>
    <phoneticPr fontId="2" type="noConversion"/>
  </si>
  <si>
    <t>廣告主要內容</t>
    <phoneticPr fontId="2" type="noConversion"/>
  </si>
  <si>
    <t>刊登或播出時間</t>
    <phoneticPr fontId="2" type="noConversion"/>
  </si>
  <si>
    <t>次數</t>
    <phoneticPr fontId="2" type="noConversion"/>
  </si>
  <si>
    <t>合計</t>
    <phoneticPr fontId="2" type="noConversion"/>
  </si>
  <si>
    <t>承辦人</t>
    <phoneticPr fontId="2" type="noConversion"/>
  </si>
  <si>
    <t>單位主管</t>
  </si>
  <si>
    <t>(請核章)</t>
    <phoneticPr fontId="2" type="noConversion"/>
  </si>
  <si>
    <t>單位：元</t>
    <phoneticPr fontId="2" type="noConversion"/>
  </si>
  <si>
    <t>託播對象</t>
    <phoneticPr fontId="2" type="noConversion"/>
  </si>
  <si>
    <t>科長</t>
    <phoneticPr fontId="2" type="noConversion"/>
  </si>
  <si>
    <r>
      <t>註：
中央政府各機關執行立法院審查102年度中央政府總預算案所作決議之應行配合注意事項第4項略以：「各機關含附屬單位及依預算法第62條之1所定財團法人</t>
    </r>
    <r>
      <rPr>
        <b/>
        <sz val="12"/>
        <color indexed="10"/>
        <rFont val="標楷體"/>
        <family val="4"/>
        <charset val="136"/>
      </rPr>
      <t>於平面媒體、網路媒體、廣播媒體及電視媒體</t>
    </r>
    <r>
      <rPr>
        <sz val="12"/>
        <rFont val="標楷體"/>
        <family val="4"/>
        <charset val="136"/>
      </rPr>
      <t>辦理政策宣導相關之廣告，應按月於機關網站資訊公開區中單獨列示公布，並由各該主管機關按季彙整送立法院。」。</t>
    </r>
    <phoneticPr fontId="2" type="noConversion"/>
  </si>
  <si>
    <t>不定次數</t>
  </si>
  <si>
    <t>1.</t>
    <phoneticPr fontId="2" type="noConversion"/>
  </si>
  <si>
    <t>4月1日至5月1日</t>
    <phoneticPr fontId="2" type="noConversion"/>
  </si>
  <si>
    <t>84檔次</t>
  </si>
  <si>
    <t>16面</t>
  </si>
  <si>
    <r>
      <rPr>
        <sz val="12"/>
        <rFont val="標楷體"/>
        <family val="4"/>
        <charset val="136"/>
      </rPr>
      <t>單位主管</t>
    </r>
  </si>
  <si>
    <t>教育部104年度第2季政策宣導相關廣告執行情形表</t>
    <phoneticPr fontId="2" type="noConversion"/>
  </si>
  <si>
    <t>單位：元</t>
    <phoneticPr fontId="2" type="noConversion"/>
  </si>
  <si>
    <t>序號</t>
    <phoneticPr fontId="2" type="noConversion"/>
  </si>
  <si>
    <t>廣告主要內容</t>
    <phoneticPr fontId="2" type="noConversion"/>
  </si>
  <si>
    <t>刊登或播出時間</t>
    <phoneticPr fontId="2" type="noConversion"/>
  </si>
  <si>
    <t>次數</t>
    <phoneticPr fontId="2" type="noConversion"/>
  </si>
  <si>
    <t>託播對象</t>
    <phoneticPr fontId="2" type="noConversion"/>
  </si>
  <si>
    <t>工作計畫</t>
    <phoneticPr fontId="8" type="noConversion"/>
  </si>
  <si>
    <t>金額</t>
    <phoneticPr fontId="2" type="noConversion"/>
  </si>
  <si>
    <t>合計</t>
    <phoneticPr fontId="2" type="noConversion"/>
  </si>
  <si>
    <t>廣播電臺-協請行政院新聞傳播處於全國廣播電台宣傳考試訊息(公益託播)</t>
    <phoneticPr fontId="2" type="noConversion"/>
  </si>
  <si>
    <r>
      <t>終身教育行政及督導</t>
    </r>
    <r>
      <rPr>
        <sz val="12"/>
        <rFont val="Times New Roman"/>
        <family val="1"/>
      </rPr>
      <t/>
    </r>
    <phoneticPr fontId="2" type="noConversion"/>
  </si>
  <si>
    <t>電視廣告-協請行政院於台視、中視、華視、民視、原民台共計5家電視台撥放考試宣傳動畫(公益託播)</t>
    <phoneticPr fontId="2" type="noConversion"/>
  </si>
  <si>
    <t>1次</t>
    <phoneticPr fontId="2" type="noConversion"/>
  </si>
  <si>
    <t>相關網路及平臺宣傳(32個教學資源相關網站、5個組織協會相關網站、15個新住民相關網站、48個facebook、ptt專頁、18個相關部落格、20個台文系所網頁、81個社區大學網頁)</t>
    <phoneticPr fontId="2" type="noConversion"/>
  </si>
  <si>
    <t>寶島聯播網-寶島新聲、大千、主人電台共84檔次</t>
    <phoneticPr fontId="2" type="noConversion"/>
  </si>
  <si>
    <t>104年4月1日一次性刊登</t>
    <phoneticPr fontId="2" type="noConversion"/>
  </si>
  <si>
    <t>平面媒體-刊登考試宣傳海報於聯合晚報(四分之一版；新聞一則)</t>
    <phoneticPr fontId="2" type="noConversion"/>
  </si>
  <si>
    <t>1個月</t>
    <phoneticPr fontId="2" type="noConversion"/>
  </si>
  <si>
    <t>網路關鍵字-google關鍵字及電腦手機內文廣告</t>
    <phoneticPr fontId="2" type="noConversion"/>
  </si>
  <si>
    <t>104年4月23日一次性刊登</t>
    <phoneticPr fontId="2" type="noConversion"/>
  </si>
  <si>
    <t>網路新聞-Ezpr、istudy新聞、新頭殼、噓新聞網路各1則</t>
    <phoneticPr fontId="2" type="noConversion"/>
  </si>
  <si>
    <t>戶外平台海報刊登-台鐵車廂內海報-北(基隆新竹路段)、中(新竹彰化路段)、南(嘉義屏東路段)、東(樹林花蓮路段)</t>
    <phoneticPr fontId="2" type="noConversion"/>
  </si>
  <si>
    <t>原則請求鄉鎮市區公所協助於報名期間懸掛，實際懸掛期間則視其可協助期間為主</t>
    <phoneticPr fontId="2" type="noConversion"/>
  </si>
  <si>
    <t>紅布條-300*60CM(依103年考試報考人數最多之鄉鎮市區，共取90個鄉鎮市公所;另有7間國小、2間國中、1間鄉立圖書館、1個地區性台語協會主動索取協助宣傳)</t>
    <phoneticPr fontId="2" type="noConversion"/>
  </si>
  <si>
    <t>台文罔報封底廣告-4月份刊</t>
    <phoneticPr fontId="2" type="noConversion"/>
  </si>
  <si>
    <t>1111人力銀行Banner-1111人力銀行進修網內頁課程刊登、首頁banner、證照專區刊登、電子報露出</t>
    <phoneticPr fontId="2" type="noConversion"/>
  </si>
  <si>
    <t>2.</t>
    <phoneticPr fontId="2" type="noConversion"/>
  </si>
  <si>
    <t>宣傳4月份亞太大學交流會(UMAP)超短期交換計畫(SSTP)</t>
    <phoneticPr fontId="2" type="noConversion"/>
  </si>
  <si>
    <t>4月1日至4月30日</t>
    <phoneticPr fontId="2" type="noConversion"/>
  </si>
  <si>
    <t>6次</t>
    <phoneticPr fontId="2" type="noConversion"/>
  </si>
  <si>
    <t>印製500張海報，在國內6所大專校院進行校園宣傳</t>
    <phoneticPr fontId="2" type="noConversion"/>
  </si>
  <si>
    <t>104 國際及兩岸教育交流 01 辦理國際教育活動業務</t>
    <phoneticPr fontId="2" type="noConversion"/>
  </si>
  <si>
    <t>3.</t>
    <phoneticPr fontId="2" type="noConversion"/>
  </si>
  <si>
    <t>公告104年本部對外華語教學能力認證考試事項</t>
    <phoneticPr fontId="2" type="noConversion"/>
  </si>
  <si>
    <t>4月17日至4月22日(共4天，2家報紙/1天)</t>
    <phoneticPr fontId="2" type="noConversion"/>
  </si>
  <si>
    <t>8次</t>
    <phoneticPr fontId="2" type="noConversion"/>
  </si>
  <si>
    <t>聯合報、中國時報、自由時報、蘋果日報</t>
    <phoneticPr fontId="2" type="noConversion"/>
  </si>
  <si>
    <t>「國際及兩岸教育交流」計畫-04「鼓勵國外留學」</t>
    <phoneticPr fontId="2" type="noConversion"/>
  </si>
  <si>
    <t>4.</t>
    <phoneticPr fontId="2" type="noConversion"/>
  </si>
  <si>
    <t>【毒品 追追追】</t>
    <phoneticPr fontId="2" type="noConversion"/>
  </si>
  <si>
    <t>4月號刊</t>
    <phoneticPr fontId="2" type="noConversion"/>
  </si>
  <si>
    <t xml:space="preserve">1.104年教育部紫錐花運動青少年反毒企劃專刊委辦案
2.新小牛頓雜誌
3.於紫錐花運動網站以電子檔供民眾下載運用
</t>
    <phoneticPr fontId="2" type="noConversion"/>
  </si>
  <si>
    <t>學生事務與特殊教育行政及督導-04校園安全維護與防制學生藥物濫用</t>
    <phoneticPr fontId="2" type="noConversion"/>
  </si>
  <si>
    <t>5.</t>
    <phoneticPr fontId="2" type="noConversion"/>
  </si>
  <si>
    <t>【向音樂說YES向毒品說NO】</t>
    <phoneticPr fontId="2" type="noConversion"/>
  </si>
  <si>
    <t>1.104年教育部紫錐花運動青少年反毒企劃專刊委辦案
2.Taipeiwalker雜誌</t>
    <phoneticPr fontId="2" type="noConversion"/>
  </si>
  <si>
    <t>6.</t>
    <phoneticPr fontId="2" type="noConversion"/>
  </si>
  <si>
    <t>【主動戒治篇】</t>
    <phoneticPr fontId="2" type="noConversion"/>
  </si>
  <si>
    <t>4月15日起</t>
    <phoneticPr fontId="2" type="noConversion"/>
  </si>
  <si>
    <t>1.單張1款
2.於紫錐花運動網站以電子檔供民眾下載運用
3.圖檔製作</t>
    <phoneticPr fontId="2" type="noConversion"/>
  </si>
  <si>
    <t>7.</t>
    <phoneticPr fontId="2" type="noConversion"/>
  </si>
  <si>
    <t>網路小龍有禮</t>
    <phoneticPr fontId="2" type="noConversion"/>
  </si>
  <si>
    <t>5月4日至5月31日</t>
    <phoneticPr fontId="2" type="noConversion"/>
  </si>
  <si>
    <t>電視廣告-協請行政院於台視、中視、華視、民視、原民台共計5家電視台撥放宣傳動畫(公益託播)</t>
    <phoneticPr fontId="2" type="noConversion"/>
  </si>
  <si>
    <t>8.</t>
    <phoneticPr fontId="2" type="noConversion"/>
  </si>
  <si>
    <t>【害人不淺的K他命】</t>
    <phoneticPr fontId="2" type="noConversion"/>
  </si>
  <si>
    <t>5月號刊</t>
    <phoneticPr fontId="2" type="noConversion"/>
  </si>
  <si>
    <t>不定次數</t>
    <phoneticPr fontId="2" type="noConversion"/>
  </si>
  <si>
    <t>1.少年牛頓雜誌
2.於紫錐花運動網站以電子檔供民眾下載運用
3.104年教育部紫錐花運動青少年反毒企劃專刊委辦案，經費已列於104年4月份執行情形表，爰金額不再重複登列</t>
    <phoneticPr fontId="2" type="noConversion"/>
  </si>
  <si>
    <t>9.</t>
    <phoneticPr fontId="2" type="noConversion"/>
  </si>
  <si>
    <t>【拉K早晚膀胱被K.O.還會讓你做惡夢 】</t>
    <phoneticPr fontId="2" type="noConversion"/>
  </si>
  <si>
    <t>1.科學月刊
2.104年教育部紫錐花運動青少年反毒企劃專刊委辦案，經費已列於104年4月份執行情形表，爰金額不再重複登列</t>
    <phoneticPr fontId="2" type="noConversion"/>
  </si>
  <si>
    <t>10.</t>
    <phoneticPr fontId="2" type="noConversion"/>
  </si>
  <si>
    <t>【正確選擇篇】</t>
    <phoneticPr fontId="2" type="noConversion"/>
  </si>
  <si>
    <t>5月15日起</t>
    <phoneticPr fontId="2" type="noConversion"/>
  </si>
  <si>
    <t>11.</t>
    <phoneticPr fontId="2" type="noConversion"/>
  </si>
  <si>
    <t>宣導反毒</t>
    <phoneticPr fontId="2" type="noConversion"/>
  </si>
  <si>
    <t>5月份</t>
    <phoneticPr fontId="2" type="noConversion"/>
  </si>
  <si>
    <t>1頁次</t>
    <phoneticPr fontId="2" type="noConversion"/>
  </si>
  <si>
    <t>讀者文摘</t>
    <phoneticPr fontId="2" type="noConversion"/>
  </si>
  <si>
    <t>一般行政03分支</t>
    <phoneticPr fontId="2" type="noConversion"/>
  </si>
  <si>
    <t>12.</t>
    <phoneticPr fontId="2" type="noConversion"/>
  </si>
  <si>
    <t>美感生活美好行動-明信片徵選(報紙半十)</t>
    <phoneticPr fontId="2" type="noConversion"/>
  </si>
  <si>
    <t>6月26日</t>
    <phoneticPr fontId="2" type="noConversion"/>
  </si>
  <si>
    <t>1.中國時報
2.美感教育中長程計畫-第一期五年計畫(103至107年)
3.加值贈送</t>
    <phoneticPr fontId="2" type="noConversion"/>
  </si>
  <si>
    <t>師資培育與藝術教育行政及督導01分支</t>
    <phoneticPr fontId="2" type="noConversion"/>
  </si>
  <si>
    <t>13.</t>
    <phoneticPr fontId="2" type="noConversion"/>
  </si>
  <si>
    <t>危險場所不涉足 拒絕毒品才是酷</t>
    <phoneticPr fontId="2" type="noConversion"/>
  </si>
  <si>
    <t>6-7月</t>
    <phoneticPr fontId="2" type="noConversion"/>
  </si>
  <si>
    <t>1.於紫錐花運動網站以電子檔供民眾下載運用
2.6家無線電視台、超商、電影院
3.影片製作費</t>
    <phoneticPr fontId="2" type="noConversion"/>
  </si>
  <si>
    <r>
      <rPr>
        <sz val="12"/>
        <rFont val="標楷體"/>
        <family val="4"/>
        <charset val="136"/>
      </rPr>
      <t>承辦人</t>
    </r>
    <phoneticPr fontId="2" type="noConversion"/>
  </si>
  <si>
    <r>
      <rPr>
        <sz val="12"/>
        <rFont val="標楷體"/>
        <family val="4"/>
        <charset val="136"/>
      </rPr>
      <t>科長</t>
    </r>
    <phoneticPr fontId="2" type="noConversion"/>
  </si>
  <si>
    <r>
      <t>(</t>
    </r>
    <r>
      <rPr>
        <sz val="12"/>
        <rFont val="標楷體"/>
        <family val="4"/>
        <charset val="136"/>
      </rPr>
      <t>請核章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</si>
  <si>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註：
中央政府各機關執行立法院審查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年度中央政府總預算案所作決議之應行配合注意事項第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項略以：「各機關含附屬單位及依預算法第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條之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所定財團法人</t>
    </r>
    <r>
      <rPr>
        <b/>
        <sz val="12"/>
        <color indexed="10"/>
        <rFont val="標楷體"/>
        <family val="4"/>
        <charset val="136"/>
      </rPr>
      <t>於平面媒體、網路媒體、廣播媒體及電視媒體</t>
    </r>
    <r>
      <rPr>
        <sz val="12"/>
        <rFont val="標楷體"/>
        <family val="4"/>
        <charset val="136"/>
      </rPr>
      <t>辦理政策宣導相關之廣告，應按月於機關網站資訊公開區中單獨列示公布，並由各該主管機關按季彙整送立法院。」。</t>
    </r>
    <phoneticPr fontId="2" type="noConversion"/>
  </si>
  <si>
    <t>工作計畫</t>
    <phoneticPr fontId="8" type="noConversion"/>
  </si>
  <si>
    <r>
      <t>經費來源屬補助經費者請填</t>
    </r>
    <r>
      <rPr>
        <u val="singleAccounting"/>
        <sz val="12"/>
        <rFont val="標楷體"/>
        <family val="4"/>
        <charset val="136"/>
      </rPr>
      <t>補助單位</t>
    </r>
    <phoneticPr fontId="2" type="noConversion"/>
  </si>
  <si>
    <t>教育部104年閩南語語言能力認證考試</t>
    <phoneticPr fontId="2" type="noConversion"/>
  </si>
  <si>
    <t>不定次數</t>
    <phoneticPr fontId="2" type="noConversion"/>
  </si>
  <si>
    <t>教育部106年度10月份政策宣導相關廣告執行情形表</t>
    <phoneticPr fontId="2" type="noConversion"/>
  </si>
  <si>
    <t>中部關懷電台、雲嘉南工商電台、曾文溪電台、正聲高雄台、南方之音電台、金台灣電台、合歡山電台、大寶桑電台、金馬之聲電台</t>
  </si>
  <si>
    <t>3</t>
  </si>
  <si>
    <t>4</t>
  </si>
  <si>
    <t>反毒</t>
    <phoneticPr fontId="2" type="noConversion"/>
  </si>
  <si>
    <t>10-12月</t>
    <phoneticPr fontId="2" type="noConversion"/>
  </si>
  <si>
    <t>74輛</t>
    <phoneticPr fontId="2" type="noConversion"/>
  </si>
  <si>
    <t>台北市欣欣客運5面+員林客運7面+國光客運2面+北中南區一般客運60面+
圖檔授權費</t>
    <phoneticPr fontId="2" type="noConversion"/>
  </si>
  <si>
    <t>5</t>
  </si>
  <si>
    <t>留遊學手冊+海報</t>
    <phoneticPr fontId="2" type="noConversion"/>
  </si>
  <si>
    <t>10-11月</t>
    <phoneticPr fontId="2" type="noConversion"/>
  </si>
  <si>
    <t>2000份手冊+500份海報</t>
    <phoneticPr fontId="2" type="noConversion"/>
  </si>
  <si>
    <t>有出國留遊學意願的學生及其家人</t>
    <phoneticPr fontId="2" type="noConversion"/>
  </si>
  <si>
    <t>1</t>
    <phoneticPr fontId="2" type="noConversion"/>
  </si>
  <si>
    <t>106年本土語言文學獎活動</t>
    <phoneticPr fontId="2" type="noConversion"/>
  </si>
  <si>
    <t>10/12~10/28</t>
    <phoneticPr fontId="2" type="noConversion"/>
  </si>
  <si>
    <t>420檔</t>
    <phoneticPr fontId="2" type="noConversion"/>
  </si>
  <si>
    <t>苗客樂陶聯播網、豐年好運聯播網、寶島聯播網</t>
    <phoneticPr fontId="2" type="noConversion"/>
  </si>
  <si>
    <t>2</t>
    <phoneticPr fontId="2" type="noConversion"/>
  </si>
  <si>
    <t>10/12-10/26</t>
    <phoneticPr fontId="2" type="noConversion"/>
  </si>
  <si>
    <t>300檔</t>
    <phoneticPr fontId="2" type="noConversion"/>
  </si>
  <si>
    <t>口播4次</t>
    <phoneticPr fontId="2" type="noConversion"/>
  </si>
  <si>
    <t>寶島新聲、大千、曾文溪、關懷電台</t>
    <phoneticPr fontId="2" type="noConversion"/>
  </si>
  <si>
    <t>107年表揚推展本土語言傑出貢獻獎</t>
    <phoneticPr fontId="2" type="noConversion"/>
  </si>
  <si>
    <t>9月1日至10月31日</t>
    <phoneticPr fontId="2" type="noConversion"/>
  </si>
  <si>
    <t>2個月</t>
    <phoneticPr fontId="2" type="noConversion"/>
  </si>
  <si>
    <t>製作電子海報，以發文方式提供部會單位、地方政府、基金會及各級學校海報電子檔，供下載宣傳及運用，並透過本部網站宣傳</t>
  </si>
  <si>
    <t>終身教育行政及督導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</si>
</sst>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 val="singleAccounting"/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176" fontId="4" fillId="4" borderId="1" xfId="3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3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0" xfId="2" applyFont="1" applyAlignment="1">
      <alignment vertical="center"/>
    </xf>
    <xf numFmtId="0" fontId="4" fillId="0" borderId="0" xfId="2" applyFont="1"/>
    <xf numFmtId="0" fontId="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2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176" fontId="4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76" fontId="4" fillId="4" borderId="1" xfId="3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4" fillId="0" borderId="2" xfId="3" applyNumberFormat="1" applyFont="1" applyFill="1" applyBorder="1" applyAlignment="1">
      <alignment horizontal="center" vertical="center" wrapText="1"/>
    </xf>
    <xf numFmtId="176" fontId="4" fillId="0" borderId="4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5" fillId="0" borderId="0" xfId="2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76" fontId="4" fillId="0" borderId="2" xfId="3" applyNumberFormat="1" applyFont="1" applyFill="1" applyBorder="1" applyAlignment="1">
      <alignment horizontal="right" vertical="center" wrapText="1"/>
    </xf>
    <xf numFmtId="176" fontId="4" fillId="0" borderId="5" xfId="3" applyNumberFormat="1" applyFont="1" applyFill="1" applyBorder="1" applyAlignment="1">
      <alignment horizontal="right" vertical="center" wrapText="1"/>
    </xf>
    <xf numFmtId="176" fontId="4" fillId="0" borderId="4" xfId="3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/>
  </cellXfs>
  <cellStyles count="5">
    <cellStyle name="一般" xfId="0" builtinId="0"/>
    <cellStyle name="一般 2" xfId="1"/>
    <cellStyle name="一般_政策宣導按月上網公告(終身教育司-10202" xfId="2"/>
    <cellStyle name="千分位" xfId="3" builtinId="3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75" zoomScaleNormal="100" workbookViewId="0">
      <selection activeCell="G7" sqref="G7"/>
    </sheetView>
  </sheetViews>
  <sheetFormatPr defaultColWidth="8.875" defaultRowHeight="16.5" x14ac:dyDescent="0.25"/>
  <cols>
    <col min="1" max="1" width="5.625" style="6" customWidth="1"/>
    <col min="2" max="2" width="18.625" style="15" customWidth="1"/>
    <col min="3" max="3" width="16" style="15" customWidth="1"/>
    <col min="4" max="4" width="10.125" style="15" customWidth="1"/>
    <col min="5" max="5" width="23.75" style="15" customWidth="1"/>
    <col min="6" max="6" width="21.25" style="15" hidden="1" customWidth="1"/>
    <col min="7" max="7" width="14.875" style="15" customWidth="1"/>
    <col min="8" max="8" width="14.625" style="65" customWidth="1"/>
    <col min="9" max="9" width="12.625" style="14" customWidth="1"/>
    <col min="10" max="16384" width="8.875" style="6"/>
  </cols>
  <sheetData>
    <row r="1" spans="1:9" ht="21" customHeight="1" x14ac:dyDescent="0.25">
      <c r="A1" s="72" t="s">
        <v>108</v>
      </c>
      <c r="B1" s="72"/>
      <c r="C1" s="72"/>
      <c r="D1" s="72"/>
      <c r="E1" s="72"/>
      <c r="F1" s="72"/>
      <c r="G1" s="72"/>
      <c r="H1" s="73"/>
      <c r="I1" s="6"/>
    </row>
    <row r="2" spans="1:9" x14ac:dyDescent="0.25">
      <c r="B2" s="7"/>
      <c r="C2" s="7"/>
      <c r="D2" s="7"/>
      <c r="E2" s="7"/>
      <c r="F2" s="7"/>
      <c r="G2" s="7"/>
      <c r="H2" s="62"/>
      <c r="I2" s="8"/>
    </row>
    <row r="3" spans="1:9" ht="21" x14ac:dyDescent="0.3">
      <c r="A3" s="9"/>
      <c r="B3" s="7"/>
      <c r="C3" s="7"/>
      <c r="D3" s="7"/>
      <c r="E3" s="7"/>
      <c r="F3" s="7"/>
      <c r="G3" s="5" t="s">
        <v>9</v>
      </c>
      <c r="H3" s="8"/>
      <c r="I3" s="6"/>
    </row>
    <row r="4" spans="1:9" s="10" customFormat="1" ht="66.75" customHeight="1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10</v>
      </c>
      <c r="F4" s="16" t="s">
        <v>104</v>
      </c>
      <c r="G4" s="3" t="s">
        <v>0</v>
      </c>
      <c r="H4" s="47" t="s">
        <v>105</v>
      </c>
    </row>
    <row r="5" spans="1:9" s="11" customFormat="1" ht="42.6" customHeight="1" x14ac:dyDescent="0.25">
      <c r="A5" s="17"/>
      <c r="B5" s="18"/>
      <c r="C5" s="18"/>
      <c r="D5" s="18"/>
      <c r="E5" s="69" t="s">
        <v>5</v>
      </c>
      <c r="F5" s="19"/>
      <c r="G5" s="68">
        <f>SUM(G6:G11)</f>
        <v>1062935</v>
      </c>
      <c r="H5" s="20"/>
    </row>
    <row r="6" spans="1:9" s="11" customFormat="1" ht="57.75" customHeight="1" x14ac:dyDescent="0.25">
      <c r="A6" s="27" t="s">
        <v>121</v>
      </c>
      <c r="B6" s="90" t="s">
        <v>122</v>
      </c>
      <c r="C6" s="23" t="s">
        <v>123</v>
      </c>
      <c r="D6" s="24" t="s">
        <v>124</v>
      </c>
      <c r="E6" s="23" t="s">
        <v>125</v>
      </c>
      <c r="F6" s="27"/>
      <c r="G6" s="70">
        <v>247910</v>
      </c>
      <c r="H6" s="91"/>
    </row>
    <row r="7" spans="1:9" s="11" customFormat="1" ht="119.25" customHeight="1" x14ac:dyDescent="0.25">
      <c r="A7" s="27" t="s">
        <v>126</v>
      </c>
      <c r="B7" s="92"/>
      <c r="C7" s="23" t="s">
        <v>127</v>
      </c>
      <c r="D7" s="24" t="s">
        <v>128</v>
      </c>
      <c r="E7" s="23" t="s">
        <v>109</v>
      </c>
      <c r="F7" s="27"/>
      <c r="G7" s="70">
        <v>0</v>
      </c>
      <c r="H7" s="91"/>
    </row>
    <row r="8" spans="1:9" s="11" customFormat="1" ht="50.1" customHeight="1" x14ac:dyDescent="0.25">
      <c r="A8" s="27" t="s">
        <v>110</v>
      </c>
      <c r="B8" s="93"/>
      <c r="C8" s="23" t="s">
        <v>127</v>
      </c>
      <c r="D8" s="24" t="s">
        <v>129</v>
      </c>
      <c r="E8" s="23" t="s">
        <v>130</v>
      </c>
      <c r="F8" s="27"/>
      <c r="G8" s="70">
        <v>0</v>
      </c>
      <c r="H8" s="91"/>
    </row>
    <row r="9" spans="1:9" s="11" customFormat="1" ht="50.1" customHeight="1" x14ac:dyDescent="0.25">
      <c r="A9" s="27" t="s">
        <v>111</v>
      </c>
      <c r="B9" s="27" t="s">
        <v>112</v>
      </c>
      <c r="C9" s="23" t="s">
        <v>113</v>
      </c>
      <c r="D9" s="24" t="s">
        <v>114</v>
      </c>
      <c r="E9" s="11" t="s">
        <v>115</v>
      </c>
      <c r="F9" s="27"/>
      <c r="G9" s="70">
        <v>622225</v>
      </c>
      <c r="H9" s="91"/>
    </row>
    <row r="10" spans="1:9" s="11" customFormat="1" ht="50.1" customHeight="1" x14ac:dyDescent="0.25">
      <c r="A10" s="27" t="s">
        <v>116</v>
      </c>
      <c r="B10" s="67" t="s">
        <v>117</v>
      </c>
      <c r="C10" s="23" t="s">
        <v>118</v>
      </c>
      <c r="D10" s="24" t="s">
        <v>119</v>
      </c>
      <c r="E10" s="23" t="s">
        <v>120</v>
      </c>
      <c r="F10" s="67"/>
      <c r="G10" s="70">
        <v>172800</v>
      </c>
      <c r="H10" s="91"/>
    </row>
    <row r="11" spans="1:9" s="11" customFormat="1" ht="111.75" customHeight="1" x14ac:dyDescent="0.25">
      <c r="A11" s="27">
        <v>6</v>
      </c>
      <c r="B11" s="27" t="s">
        <v>131</v>
      </c>
      <c r="C11" s="23" t="s">
        <v>132</v>
      </c>
      <c r="D11" s="24" t="s">
        <v>133</v>
      </c>
      <c r="E11" s="23" t="s">
        <v>134</v>
      </c>
      <c r="F11" s="27" t="s">
        <v>135</v>
      </c>
      <c r="G11" s="70">
        <v>20000</v>
      </c>
      <c r="H11" s="91"/>
    </row>
    <row r="12" spans="1:9" s="12" customFormat="1" hidden="1" x14ac:dyDescent="0.25">
      <c r="A12" s="12" t="s">
        <v>6</v>
      </c>
      <c r="B12" s="13"/>
      <c r="C12" s="13" t="s">
        <v>11</v>
      </c>
      <c r="D12" s="13"/>
      <c r="F12" s="13" t="s">
        <v>7</v>
      </c>
      <c r="G12" s="13"/>
      <c r="H12" s="94"/>
      <c r="I12" s="14"/>
    </row>
    <row r="13" spans="1:9" hidden="1" x14ac:dyDescent="0.25">
      <c r="A13" s="12" t="s">
        <v>8</v>
      </c>
      <c r="C13" s="12" t="s">
        <v>8</v>
      </c>
      <c r="F13" s="12" t="s">
        <v>8</v>
      </c>
      <c r="H13" s="94"/>
    </row>
    <row r="14" spans="1:9" hidden="1" x14ac:dyDescent="0.25">
      <c r="H14" s="66"/>
    </row>
    <row r="15" spans="1:9" ht="102.75" customHeight="1" x14ac:dyDescent="0.25">
      <c r="A15" s="71" t="s">
        <v>12</v>
      </c>
      <c r="B15" s="71"/>
      <c r="C15" s="71"/>
      <c r="D15" s="71"/>
      <c r="E15" s="71"/>
      <c r="F15" s="71"/>
      <c r="G15" s="71"/>
      <c r="H15" s="71"/>
    </row>
    <row r="16" spans="1:9" x14ac:dyDescent="0.25">
      <c r="H16" s="66"/>
    </row>
    <row r="17" spans="8:8" x14ac:dyDescent="0.25">
      <c r="H17" s="63"/>
    </row>
    <row r="18" spans="8:8" x14ac:dyDescent="0.25">
      <c r="H18" s="64"/>
    </row>
  </sheetData>
  <mergeCells count="3">
    <mergeCell ref="A1:H1"/>
    <mergeCell ref="B6:B8"/>
    <mergeCell ref="A15:H15"/>
  </mergeCells>
  <phoneticPr fontId="2" type="noConversion"/>
  <printOptions horizontalCentered="1"/>
  <pageMargins left="0.19685039370078741" right="0.11811023622047245" top="0.6692913385826772" bottom="0.98425196850393704" header="0.51181102362204722" footer="0.51181102362204722"/>
  <pageSetup paperSize="9" scale="9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D25" sqref="D25"/>
    </sheetView>
  </sheetViews>
  <sheetFormatPr defaultColWidth="8.875" defaultRowHeight="15.75" x14ac:dyDescent="0.25"/>
  <cols>
    <col min="1" max="1" width="6.375" style="61" customWidth="1"/>
    <col min="2" max="2" width="17.25" style="57" customWidth="1"/>
    <col min="3" max="3" width="13.5" style="59" customWidth="1"/>
    <col min="4" max="4" width="20.875" style="59" customWidth="1"/>
    <col min="5" max="5" width="30.375" style="57" customWidth="1"/>
    <col min="6" max="6" width="11.875" style="57" customWidth="1"/>
    <col min="7" max="7" width="14.875" style="60" customWidth="1"/>
    <col min="8" max="8" width="19.875" style="57" customWidth="1"/>
    <col min="9" max="9" width="12.625" style="56" customWidth="1"/>
    <col min="10" max="16384" width="8.875" style="61"/>
  </cols>
  <sheetData>
    <row r="1" spans="1:9" s="30" customFormat="1" ht="21" customHeight="1" x14ac:dyDescent="0.25">
      <c r="A1" s="77" t="s">
        <v>19</v>
      </c>
      <c r="B1" s="77"/>
      <c r="C1" s="77"/>
      <c r="D1" s="77"/>
      <c r="E1" s="77"/>
      <c r="F1" s="77"/>
      <c r="G1" s="77"/>
      <c r="H1" s="29"/>
    </row>
    <row r="2" spans="1:9" s="6" customFormat="1" ht="16.5" x14ac:dyDescent="0.25">
      <c r="B2" s="7"/>
      <c r="C2" s="7"/>
      <c r="D2" s="31"/>
      <c r="E2" s="7"/>
      <c r="F2" s="7"/>
      <c r="G2" s="7"/>
      <c r="H2" s="8"/>
      <c r="I2" s="8"/>
    </row>
    <row r="3" spans="1:9" s="6" customFormat="1" ht="21" x14ac:dyDescent="0.3">
      <c r="A3" s="9"/>
      <c r="B3" s="7"/>
      <c r="C3" s="7"/>
      <c r="D3" s="31"/>
      <c r="E3" s="7"/>
      <c r="F3" s="7"/>
      <c r="G3" s="5" t="s">
        <v>20</v>
      </c>
      <c r="H3" s="8"/>
    </row>
    <row r="4" spans="1:9" s="36" customFormat="1" ht="44.45" customHeight="1" x14ac:dyDescent="0.25">
      <c r="A4" s="32" t="s">
        <v>21</v>
      </c>
      <c r="B4" s="33" t="s">
        <v>22</v>
      </c>
      <c r="C4" s="33" t="s">
        <v>23</v>
      </c>
      <c r="D4" s="33" t="s">
        <v>24</v>
      </c>
      <c r="E4" s="33" t="s">
        <v>25</v>
      </c>
      <c r="F4" s="34" t="s">
        <v>26</v>
      </c>
      <c r="G4" s="35" t="s">
        <v>27</v>
      </c>
    </row>
    <row r="5" spans="1:9" s="41" customFormat="1" ht="25.15" customHeight="1" x14ac:dyDescent="0.25">
      <c r="A5" s="37"/>
      <c r="B5" s="38"/>
      <c r="C5" s="39"/>
      <c r="D5" s="40"/>
      <c r="E5" s="24" t="s">
        <v>28</v>
      </c>
      <c r="F5" s="24"/>
      <c r="G5" s="25">
        <f>SUM(G6:G28)</f>
        <v>1271670</v>
      </c>
    </row>
    <row r="6" spans="1:9" s="41" customFormat="1" ht="57" customHeight="1" x14ac:dyDescent="0.25">
      <c r="A6" s="78" t="s">
        <v>14</v>
      </c>
      <c r="B6" s="81" t="s">
        <v>106</v>
      </c>
      <c r="C6" s="81" t="s">
        <v>15</v>
      </c>
      <c r="D6" s="42">
        <v>1591</v>
      </c>
      <c r="E6" s="43" t="s">
        <v>29</v>
      </c>
      <c r="F6" s="84" t="s">
        <v>30</v>
      </c>
      <c r="G6" s="22">
        <v>0</v>
      </c>
    </row>
    <row r="7" spans="1:9" s="41" customFormat="1" ht="76.150000000000006" customHeight="1" x14ac:dyDescent="0.25">
      <c r="A7" s="79"/>
      <c r="B7" s="82"/>
      <c r="C7" s="82"/>
      <c r="D7" s="26">
        <v>127</v>
      </c>
      <c r="E7" s="43" t="s">
        <v>31</v>
      </c>
      <c r="F7" s="85"/>
      <c r="G7" s="22">
        <v>0</v>
      </c>
    </row>
    <row r="8" spans="1:9" s="41" customFormat="1" ht="118.15" customHeight="1" x14ac:dyDescent="0.25">
      <c r="A8" s="79"/>
      <c r="B8" s="82"/>
      <c r="C8" s="82"/>
      <c r="D8" s="44" t="s">
        <v>32</v>
      </c>
      <c r="E8" s="45" t="s">
        <v>33</v>
      </c>
      <c r="F8" s="85"/>
      <c r="G8" s="87">
        <v>250000</v>
      </c>
    </row>
    <row r="9" spans="1:9" s="41" customFormat="1" ht="40.15" customHeight="1" x14ac:dyDescent="0.25">
      <c r="A9" s="79"/>
      <c r="B9" s="82"/>
      <c r="C9" s="82"/>
      <c r="D9" s="26" t="s">
        <v>16</v>
      </c>
      <c r="E9" s="43" t="s">
        <v>34</v>
      </c>
      <c r="F9" s="85"/>
      <c r="G9" s="88"/>
    </row>
    <row r="10" spans="1:9" s="41" customFormat="1" ht="51.6" customHeight="1" x14ac:dyDescent="0.25">
      <c r="A10" s="79"/>
      <c r="B10" s="82"/>
      <c r="C10" s="82"/>
      <c r="D10" s="44" t="s">
        <v>35</v>
      </c>
      <c r="E10" s="43" t="s">
        <v>36</v>
      </c>
      <c r="F10" s="85"/>
      <c r="G10" s="88"/>
    </row>
    <row r="11" spans="1:9" s="41" customFormat="1" ht="40.15" customHeight="1" x14ac:dyDescent="0.25">
      <c r="A11" s="79"/>
      <c r="B11" s="82"/>
      <c r="C11" s="82"/>
      <c r="D11" s="26" t="s">
        <v>37</v>
      </c>
      <c r="E11" s="43" t="s">
        <v>38</v>
      </c>
      <c r="F11" s="85"/>
      <c r="G11" s="88"/>
    </row>
    <row r="12" spans="1:9" s="41" customFormat="1" ht="55.9" customHeight="1" x14ac:dyDescent="0.25">
      <c r="A12" s="79"/>
      <c r="B12" s="82"/>
      <c r="C12" s="82"/>
      <c r="D12" s="44" t="s">
        <v>39</v>
      </c>
      <c r="E12" s="43" t="s">
        <v>40</v>
      </c>
      <c r="F12" s="85"/>
      <c r="G12" s="88"/>
    </row>
    <row r="13" spans="1:9" s="41" customFormat="1" ht="90" customHeight="1" x14ac:dyDescent="0.25">
      <c r="A13" s="79"/>
      <c r="B13" s="82"/>
      <c r="C13" s="82"/>
      <c r="D13" s="26" t="s">
        <v>17</v>
      </c>
      <c r="E13" s="43" t="s">
        <v>41</v>
      </c>
      <c r="F13" s="85"/>
      <c r="G13" s="88"/>
    </row>
    <row r="14" spans="1:9" s="41" customFormat="1" ht="119.45" customHeight="1" x14ac:dyDescent="0.25">
      <c r="A14" s="79"/>
      <c r="B14" s="82"/>
      <c r="C14" s="82"/>
      <c r="D14" s="44" t="s">
        <v>42</v>
      </c>
      <c r="E14" s="45" t="s">
        <v>43</v>
      </c>
      <c r="F14" s="85"/>
      <c r="G14" s="88"/>
    </row>
    <row r="15" spans="1:9" s="41" customFormat="1" ht="23.45" customHeight="1" x14ac:dyDescent="0.25">
      <c r="A15" s="79"/>
      <c r="B15" s="82"/>
      <c r="C15" s="82"/>
      <c r="D15" s="26" t="s">
        <v>37</v>
      </c>
      <c r="E15" s="43" t="s">
        <v>44</v>
      </c>
      <c r="F15" s="85"/>
      <c r="G15" s="88"/>
    </row>
    <row r="16" spans="1:9" s="41" customFormat="1" ht="81.599999999999994" customHeight="1" x14ac:dyDescent="0.25">
      <c r="A16" s="80"/>
      <c r="B16" s="83"/>
      <c r="C16" s="83"/>
      <c r="D16" s="26" t="s">
        <v>37</v>
      </c>
      <c r="E16" s="43" t="s">
        <v>45</v>
      </c>
      <c r="F16" s="86"/>
      <c r="G16" s="89"/>
    </row>
    <row r="17" spans="1:9" s="11" customFormat="1" ht="86.25" customHeight="1" x14ac:dyDescent="0.25">
      <c r="A17" s="27" t="s">
        <v>46</v>
      </c>
      <c r="B17" s="23" t="s">
        <v>47</v>
      </c>
      <c r="C17" s="23" t="s">
        <v>48</v>
      </c>
      <c r="D17" s="23" t="s">
        <v>49</v>
      </c>
      <c r="E17" s="21" t="s">
        <v>50</v>
      </c>
      <c r="F17" s="46" t="s">
        <v>51</v>
      </c>
      <c r="G17" s="22">
        <v>5000</v>
      </c>
    </row>
    <row r="18" spans="1:9" s="11" customFormat="1" ht="99.95" customHeight="1" x14ac:dyDescent="0.25">
      <c r="A18" s="27" t="s">
        <v>52</v>
      </c>
      <c r="B18" s="23" t="s">
        <v>53</v>
      </c>
      <c r="C18" s="23" t="s">
        <v>54</v>
      </c>
      <c r="D18" s="23" t="s">
        <v>55</v>
      </c>
      <c r="E18" s="21" t="s">
        <v>56</v>
      </c>
      <c r="F18" s="24" t="s">
        <v>57</v>
      </c>
      <c r="G18" s="47">
        <v>98870</v>
      </c>
    </row>
    <row r="19" spans="1:9" s="11" customFormat="1" ht="121.5" customHeight="1" x14ac:dyDescent="0.25">
      <c r="A19" s="27" t="s">
        <v>58</v>
      </c>
      <c r="B19" s="48" t="s">
        <v>59</v>
      </c>
      <c r="C19" s="49" t="s">
        <v>60</v>
      </c>
      <c r="D19" s="49" t="s">
        <v>13</v>
      </c>
      <c r="E19" s="21" t="s">
        <v>61</v>
      </c>
      <c r="F19" s="4" t="s">
        <v>62</v>
      </c>
      <c r="G19" s="74">
        <v>718000</v>
      </c>
    </row>
    <row r="20" spans="1:9" s="11" customFormat="1" ht="111" customHeight="1" x14ac:dyDescent="0.25">
      <c r="A20" s="27" t="s">
        <v>63</v>
      </c>
      <c r="B20" s="23" t="s">
        <v>64</v>
      </c>
      <c r="C20" s="49" t="s">
        <v>60</v>
      </c>
      <c r="D20" s="49" t="s">
        <v>13</v>
      </c>
      <c r="E20" s="21" t="s">
        <v>65</v>
      </c>
      <c r="F20" s="4" t="s">
        <v>62</v>
      </c>
      <c r="G20" s="75"/>
    </row>
    <row r="21" spans="1:9" s="11" customFormat="1" ht="93.75" customHeight="1" x14ac:dyDescent="0.25">
      <c r="A21" s="27" t="s">
        <v>66</v>
      </c>
      <c r="B21" s="50" t="s">
        <v>67</v>
      </c>
      <c r="C21" s="49" t="s">
        <v>68</v>
      </c>
      <c r="D21" s="49" t="s">
        <v>13</v>
      </c>
      <c r="E21" s="21" t="s">
        <v>69</v>
      </c>
      <c r="F21" s="4" t="s">
        <v>62</v>
      </c>
      <c r="G21" s="22">
        <v>6000</v>
      </c>
    </row>
    <row r="22" spans="1:9" s="11" customFormat="1" ht="49.5" x14ac:dyDescent="0.25">
      <c r="A22" s="27" t="s">
        <v>70</v>
      </c>
      <c r="B22" s="23" t="s">
        <v>71</v>
      </c>
      <c r="C22" s="23" t="s">
        <v>72</v>
      </c>
      <c r="D22" s="23">
        <v>126</v>
      </c>
      <c r="E22" s="44" t="s">
        <v>73</v>
      </c>
      <c r="F22" s="22">
        <v>0</v>
      </c>
      <c r="G22" s="22">
        <v>0</v>
      </c>
    </row>
    <row r="23" spans="1:9" s="11" customFormat="1" ht="133.9" customHeight="1" x14ac:dyDescent="0.25">
      <c r="A23" s="27" t="s">
        <v>74</v>
      </c>
      <c r="B23" s="23" t="s">
        <v>75</v>
      </c>
      <c r="C23" s="23" t="s">
        <v>76</v>
      </c>
      <c r="D23" s="23" t="s">
        <v>77</v>
      </c>
      <c r="E23" s="51" t="s">
        <v>78</v>
      </c>
      <c r="F23" s="23" t="s">
        <v>62</v>
      </c>
      <c r="G23" s="74">
        <v>0</v>
      </c>
    </row>
    <row r="24" spans="1:9" s="11" customFormat="1" ht="105.6" customHeight="1" x14ac:dyDescent="0.25">
      <c r="A24" s="27" t="s">
        <v>79</v>
      </c>
      <c r="B24" s="23" t="s">
        <v>80</v>
      </c>
      <c r="C24" s="23" t="s">
        <v>76</v>
      </c>
      <c r="D24" s="23" t="s">
        <v>77</v>
      </c>
      <c r="E24" s="51" t="s">
        <v>81</v>
      </c>
      <c r="F24" s="23" t="s">
        <v>62</v>
      </c>
      <c r="G24" s="75"/>
    </row>
    <row r="25" spans="1:9" s="11" customFormat="1" ht="90" customHeight="1" x14ac:dyDescent="0.25">
      <c r="A25" s="27" t="s">
        <v>82</v>
      </c>
      <c r="B25" s="23" t="s">
        <v>83</v>
      </c>
      <c r="C25" s="23" t="s">
        <v>84</v>
      </c>
      <c r="D25" s="23" t="s">
        <v>107</v>
      </c>
      <c r="E25" s="23" t="s">
        <v>69</v>
      </c>
      <c r="F25" s="23" t="s">
        <v>62</v>
      </c>
      <c r="G25" s="22">
        <v>6000</v>
      </c>
    </row>
    <row r="26" spans="1:9" s="11" customFormat="1" ht="42.6" customHeight="1" x14ac:dyDescent="0.25">
      <c r="A26" s="27" t="s">
        <v>85</v>
      </c>
      <c r="B26" s="23" t="s">
        <v>86</v>
      </c>
      <c r="C26" s="23" t="s">
        <v>87</v>
      </c>
      <c r="D26" s="23" t="s">
        <v>88</v>
      </c>
      <c r="E26" s="23" t="s">
        <v>89</v>
      </c>
      <c r="F26" s="23" t="s">
        <v>90</v>
      </c>
      <c r="G26" s="22">
        <v>92800</v>
      </c>
    </row>
    <row r="27" spans="1:9" s="11" customFormat="1" ht="102" customHeight="1" x14ac:dyDescent="0.25">
      <c r="A27" s="27" t="s">
        <v>91</v>
      </c>
      <c r="B27" s="21" t="s">
        <v>92</v>
      </c>
      <c r="C27" s="23" t="s">
        <v>93</v>
      </c>
      <c r="D27" s="23" t="s">
        <v>32</v>
      </c>
      <c r="E27" s="21" t="s">
        <v>94</v>
      </c>
      <c r="F27" s="21" t="s">
        <v>95</v>
      </c>
      <c r="G27" s="22">
        <v>0</v>
      </c>
    </row>
    <row r="28" spans="1:9" s="28" customFormat="1" ht="113.45" customHeight="1" x14ac:dyDescent="0.25">
      <c r="A28" s="27" t="s">
        <v>96</v>
      </c>
      <c r="B28" s="21" t="s">
        <v>97</v>
      </c>
      <c r="C28" s="49" t="s">
        <v>98</v>
      </c>
      <c r="D28" s="49" t="s">
        <v>13</v>
      </c>
      <c r="E28" s="21" t="s">
        <v>99</v>
      </c>
      <c r="F28" s="21" t="s">
        <v>62</v>
      </c>
      <c r="G28" s="22">
        <v>95000</v>
      </c>
    </row>
    <row r="29" spans="1:9" s="52" customFormat="1" ht="38.450000000000003" hidden="1" customHeight="1" x14ac:dyDescent="0.25">
      <c r="A29" s="52" t="s">
        <v>100</v>
      </c>
      <c r="B29" s="53"/>
      <c r="C29" s="54" t="s">
        <v>101</v>
      </c>
      <c r="D29" s="54"/>
      <c r="E29" s="53" t="s">
        <v>18</v>
      </c>
      <c r="F29" s="53"/>
      <c r="G29" s="55"/>
      <c r="H29" s="53"/>
      <c r="I29" s="56"/>
    </row>
    <row r="30" spans="1:9" ht="22.5" hidden="1" customHeight="1" x14ac:dyDescent="0.25">
      <c r="A30" s="52" t="s">
        <v>102</v>
      </c>
      <c r="C30" s="58" t="s">
        <v>102</v>
      </c>
      <c r="E30" s="52" t="s">
        <v>102</v>
      </c>
      <c r="F30" s="52"/>
    </row>
    <row r="32" spans="1:9" ht="89.45" customHeight="1" x14ac:dyDescent="0.25">
      <c r="A32" s="76" t="s">
        <v>103</v>
      </c>
      <c r="B32" s="76"/>
      <c r="C32" s="76"/>
      <c r="D32" s="76"/>
      <c r="E32" s="76"/>
      <c r="F32" s="76"/>
      <c r="G32" s="76"/>
      <c r="H32" s="59"/>
    </row>
  </sheetData>
  <mergeCells count="9">
    <mergeCell ref="G19:G20"/>
    <mergeCell ref="G23:G24"/>
    <mergeCell ref="A32:G32"/>
    <mergeCell ref="A1:G1"/>
    <mergeCell ref="A6:A16"/>
    <mergeCell ref="B6:B16"/>
    <mergeCell ref="C6:C16"/>
    <mergeCell ref="F6:F16"/>
    <mergeCell ref="G8:G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空白</vt:lpstr>
      <vt:lpstr>填寫參考</vt:lpstr>
      <vt:lpstr>空白!Print_Titles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秦文泰</cp:lastModifiedBy>
  <cp:lastPrinted>2017-11-10T07:07:16Z</cp:lastPrinted>
  <dcterms:created xsi:type="dcterms:W3CDTF">2005-07-23T01:10:52Z</dcterms:created>
  <dcterms:modified xsi:type="dcterms:W3CDTF">2017-11-10T07:09:08Z</dcterms:modified>
</cp:coreProperties>
</file>