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2"/>
  </bookViews>
  <sheets>
    <sheet name="大學近2年比較" sheetId="1" r:id="rId1"/>
    <sheet name="碩士近2年比較" sheetId="2" r:id="rId2"/>
    <sheet name="博士近2年比較" sheetId="3" r:id="rId3"/>
  </sheets>
  <definedNames>
    <definedName name="_xlnm.Print_Area" localSheetId="0">'大學近2年比較'!$A$1:$G$56</definedName>
    <definedName name="_xlnm.Print_Area" localSheetId="2">'博士近2年比較'!$A$1:$G$56</definedName>
    <definedName name="_xlnm.Print_Area" localSheetId="1">'碩士近2年比較'!$A$1:$G$56</definedName>
    <definedName name="九三資料表">#REF!</definedName>
  </definedNames>
  <calcPr fullCalcOnLoad="1"/>
</workbook>
</file>

<file path=xl/sharedStrings.xml><?xml version="1.0" encoding="utf-8"?>
<sst xmlns="http://schemas.openxmlformats.org/spreadsheetml/2006/main" count="482" uniqueCount="155">
  <si>
    <t>排名</t>
  </si>
  <si>
    <t>學生人數</t>
  </si>
  <si>
    <t/>
  </si>
  <si>
    <t>資訊管理</t>
  </si>
  <si>
    <t>企業管理</t>
  </si>
  <si>
    <t>電機工程</t>
  </si>
  <si>
    <r>
      <t>(</t>
    </r>
    <r>
      <rPr>
        <sz val="10"/>
        <rFont val="細明體"/>
        <family val="3"/>
      </rPr>
      <t>動力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機械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機電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工程</t>
    </r>
  </si>
  <si>
    <t>↑</t>
  </si>
  <si>
    <t>財務金融</t>
  </si>
  <si>
    <t>電子工程</t>
  </si>
  <si>
    <t>資訊工程</t>
  </si>
  <si>
    <t>會計(資訊)</t>
  </si>
  <si>
    <t>國際貿易</t>
  </si>
  <si>
    <r>
      <t>(</t>
    </r>
    <r>
      <rPr>
        <sz val="10"/>
        <rFont val="細明體"/>
        <family val="3"/>
      </rPr>
      <t>財經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法律</t>
    </r>
  </si>
  <si>
    <t>土木工程</t>
  </si>
  <si>
    <t>護理</t>
  </si>
  <si>
    <t>應用外語</t>
  </si>
  <si>
    <t>化學工程(及材料工程)</t>
  </si>
  <si>
    <t>國際企業管理</t>
  </si>
  <si>
    <t>經濟</t>
  </si>
  <si>
    <t>中國文學</t>
  </si>
  <si>
    <t>嬰幼兒保育</t>
  </si>
  <si>
    <t>應用英語文</t>
  </si>
  <si>
    <t>工業工程與工程管理</t>
  </si>
  <si>
    <t>醫學</t>
  </si>
  <si>
    <t>社會(工作)</t>
  </si>
  <si>
    <t>↑↑</t>
  </si>
  <si>
    <t>餐(旅)(飲)管理</t>
  </si>
  <si>
    <t>工業管理</t>
  </si>
  <si>
    <t>應用日語</t>
  </si>
  <si>
    <t>醫務管理技術</t>
  </si>
  <si>
    <t>英國語文</t>
  </si>
  <si>
    <t>物理</t>
  </si>
  <si>
    <t>外國語文</t>
  </si>
  <si>
    <t>應用數學</t>
  </si>
  <si>
    <t>食品科(學)(技)</t>
  </si>
  <si>
    <t>日本語文</t>
  </si>
  <si>
    <t>建築工程</t>
  </si>
  <si>
    <t>藥學</t>
  </si>
  <si>
    <t>化學</t>
  </si>
  <si>
    <t>資訊傳播工程</t>
  </si>
  <si>
    <t>視覺傳達設計</t>
  </si>
  <si>
    <t>生命科學</t>
  </si>
  <si>
    <t>休閒事業管理</t>
  </si>
  <si>
    <t>體育</t>
  </si>
  <si>
    <t>數學</t>
  </si>
  <si>
    <t>生物科技</t>
  </si>
  <si>
    <t>歷史</t>
  </si>
  <si>
    <t>行銷與流通管理</t>
  </si>
  <si>
    <t>觀光事業</t>
  </si>
  <si>
    <t>自動化控制工程</t>
  </si>
  <si>
    <t>幼兒教育</t>
  </si>
  <si>
    <t>特殊兒童教育</t>
  </si>
  <si>
    <t>財政稅務</t>
  </si>
  <si>
    <t>醫事技術</t>
  </si>
  <si>
    <t>材料科學與工程</t>
  </si>
  <si>
    <t>食品營養</t>
  </si>
  <si>
    <r>
      <t>企業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或經營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管理</t>
    </r>
  </si>
  <si>
    <t>(動力)機械工程</t>
  </si>
  <si>
    <r>
      <t>(</t>
    </r>
    <r>
      <rPr>
        <sz val="10"/>
        <rFont val="細明體"/>
        <family val="3"/>
      </rPr>
      <t>財經或科技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法律</t>
    </r>
  </si>
  <si>
    <r>
      <t>(</t>
    </r>
    <r>
      <rPr>
        <sz val="10"/>
        <rFont val="細明體"/>
        <family val="3"/>
      </rPr>
      <t>國民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教育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行政與政策</t>
    </r>
    <r>
      <rPr>
        <sz val="10"/>
        <rFont val="Times New Roman"/>
        <family val="1"/>
      </rPr>
      <t>)</t>
    </r>
  </si>
  <si>
    <t>光電科學(技術)工程</t>
  </si>
  <si>
    <t>會計</t>
  </si>
  <si>
    <t>政治</t>
  </si>
  <si>
    <r>
      <t>(</t>
    </r>
    <r>
      <rPr>
        <sz val="10"/>
        <rFont val="細明體"/>
        <family val="3"/>
      </rPr>
      <t>電腦與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通訊工程</t>
    </r>
  </si>
  <si>
    <t>資訊科學(與工程)</t>
  </si>
  <si>
    <t>產業研發碩士專班</t>
  </si>
  <si>
    <t>電信工程</t>
  </si>
  <si>
    <t>音樂</t>
  </si>
  <si>
    <t>科技管理</t>
  </si>
  <si>
    <t>環境工程</t>
  </si>
  <si>
    <t>心理</t>
  </si>
  <si>
    <t>哲學</t>
  </si>
  <si>
    <t>管理科學</t>
  </si>
  <si>
    <t>統計</t>
  </si>
  <si>
    <t>應用化學</t>
  </si>
  <si>
    <t>營建工程</t>
  </si>
  <si>
    <t>自然科學教育</t>
  </si>
  <si>
    <t>醫學工程</t>
  </si>
  <si>
    <t>食品科學</t>
  </si>
  <si>
    <t>宗教</t>
  </si>
  <si>
    <t>機械工程</t>
  </si>
  <si>
    <t>(基礎或臨床)醫學</t>
  </si>
  <si>
    <t>化學工程</t>
  </si>
  <si>
    <t>(國民)教育(行政與政策)</t>
  </si>
  <si>
    <t>工程科技(學)</t>
  </si>
  <si>
    <t>資訊科學與工程</t>
  </si>
  <si>
    <t>資訊科學</t>
  </si>
  <si>
    <t>(財經或科技)法律</t>
  </si>
  <si>
    <t>設計</t>
  </si>
  <si>
    <t>微電子工程</t>
  </si>
  <si>
    <t>中山學術</t>
  </si>
  <si>
    <t>通訊工程</t>
  </si>
  <si>
    <t>工業教育與技術</t>
  </si>
  <si>
    <r>
      <t>大學校院學生人數排名前五十大系所名單─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按教育等級及學年別分</t>
    </r>
  </si>
  <si>
    <t>大學部</t>
  </si>
  <si>
    <r>
      <t>94</t>
    </r>
    <r>
      <rPr>
        <b/>
        <sz val="12"/>
        <rFont val="新細明體"/>
        <family val="1"/>
      </rPr>
      <t>學年度</t>
    </r>
  </si>
  <si>
    <r>
      <t>93</t>
    </r>
    <r>
      <rPr>
        <b/>
        <sz val="12"/>
        <rFont val="新細明體"/>
        <family val="1"/>
      </rPr>
      <t>學年度</t>
    </r>
  </si>
  <si>
    <t>系所別</t>
  </si>
  <si>
    <r>
      <t>(</t>
    </r>
    <r>
      <rPr>
        <sz val="10"/>
        <rFont val="新細明體"/>
        <family val="1"/>
      </rPr>
      <t>動力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機械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機電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工程</t>
    </r>
  </si>
  <si>
    <r>
      <t>會計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資訊</t>
    </r>
    <r>
      <rPr>
        <sz val="10"/>
        <rFont val="Times New Roman"/>
        <family val="1"/>
      </rPr>
      <t>)</t>
    </r>
  </si>
  <si>
    <r>
      <t>化學工程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及材料工程</t>
    </r>
    <r>
      <rPr>
        <sz val="10"/>
        <rFont val="Times New Roman"/>
        <family val="1"/>
      </rPr>
      <t>)</t>
    </r>
  </si>
  <si>
    <r>
      <t>(</t>
    </r>
    <r>
      <rPr>
        <sz val="10"/>
        <rFont val="新細明體"/>
        <family val="1"/>
      </rPr>
      <t>財經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法律</t>
    </r>
  </si>
  <si>
    <t>應用外語</t>
  </si>
  <si>
    <t>嬰幼兒保育</t>
  </si>
  <si>
    <t>醫學</t>
  </si>
  <si>
    <t>應用英語文</t>
  </si>
  <si>
    <t>工業工程與工程管理</t>
  </si>
  <si>
    <r>
      <t>社會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工作</t>
    </r>
    <r>
      <rPr>
        <sz val="10"/>
        <rFont val="Times New Roman"/>
        <family val="1"/>
      </rPr>
      <t>)</t>
    </r>
  </si>
  <si>
    <t>應用日語</t>
  </si>
  <si>
    <t>藥學</t>
  </si>
  <si>
    <t>化學</t>
  </si>
  <si>
    <t>數學</t>
  </si>
  <si>
    <t>行銷與流通管理</t>
  </si>
  <si>
    <t>↑</t>
  </si>
  <si>
    <t>休閒事業管理</t>
  </si>
  <si>
    <t>自動化控制工程</t>
  </si>
  <si>
    <t>財政稅務</t>
  </si>
  <si>
    <r>
      <t>附註：↑表示</t>
    </r>
    <r>
      <rPr>
        <sz val="10"/>
        <rFont val="Times New Roman"/>
        <family val="1"/>
      </rPr>
      <t>94</t>
    </r>
    <r>
      <rPr>
        <sz val="10"/>
        <rFont val="新細明體"/>
        <family val="1"/>
      </rPr>
      <t>學年度學生人數排名上升之系所</t>
    </r>
  </si>
  <si>
    <r>
      <t>附註：</t>
    </r>
    <r>
      <rPr>
        <sz val="10"/>
        <rFont val="新細明體"/>
        <family val="1"/>
      </rPr>
      <t>↑↑表示排名上升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名以上之系所</t>
    </r>
  </si>
  <si>
    <t>碩士班</t>
  </si>
  <si>
    <t>排名</t>
  </si>
  <si>
    <r>
      <t>企業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或經營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管理</t>
    </r>
  </si>
  <si>
    <r>
      <t>(</t>
    </r>
    <r>
      <rPr>
        <sz val="10"/>
        <rFont val="新細明體"/>
        <family val="1"/>
      </rPr>
      <t>動力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機械工程</t>
    </r>
  </si>
  <si>
    <r>
      <t>(</t>
    </r>
    <r>
      <rPr>
        <sz val="10"/>
        <rFont val="新細明體"/>
        <family val="1"/>
      </rPr>
      <t>財經或科技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法律</t>
    </r>
  </si>
  <si>
    <r>
      <t>(</t>
    </r>
    <r>
      <rPr>
        <sz val="10"/>
        <rFont val="新細明體"/>
        <family val="1"/>
      </rPr>
      <t>國民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教育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行政與政策</t>
    </r>
    <r>
      <rPr>
        <sz val="10"/>
        <rFont val="Times New Roman"/>
        <family val="1"/>
      </rPr>
      <t>)</t>
    </r>
  </si>
  <si>
    <r>
      <t>光電科學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技術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工程</t>
    </r>
  </si>
  <si>
    <r>
      <t>資訊科學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與工程</t>
    </r>
    <r>
      <rPr>
        <sz val="10"/>
        <rFont val="Times New Roman"/>
        <family val="1"/>
      </rPr>
      <t>)</t>
    </r>
  </si>
  <si>
    <r>
      <t>(</t>
    </r>
    <r>
      <rPr>
        <sz val="10"/>
        <rFont val="新細明體"/>
        <family val="1"/>
      </rPr>
      <t>電腦與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通訊工程</t>
    </r>
  </si>
  <si>
    <t>哲學</t>
  </si>
  <si>
    <t>統計</t>
  </si>
  <si>
    <t>宗教</t>
  </si>
  <si>
    <t>博士班</t>
  </si>
  <si>
    <t>機械工程</t>
  </si>
  <si>
    <r>
      <t>(</t>
    </r>
    <r>
      <rPr>
        <sz val="10"/>
        <rFont val="新細明體"/>
        <family val="1"/>
      </rPr>
      <t>基礎或臨床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醫學</t>
    </r>
  </si>
  <si>
    <t>化學</t>
  </si>
  <si>
    <r>
      <t>(</t>
    </r>
    <r>
      <rPr>
        <sz val="10"/>
        <rFont val="新細明體"/>
        <family val="1"/>
      </rPr>
      <t>國民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教育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行政與政策</t>
    </r>
    <r>
      <rPr>
        <sz val="10"/>
        <rFont val="Times New Roman"/>
        <family val="1"/>
      </rPr>
      <t>)</t>
    </r>
  </si>
  <si>
    <r>
      <t>工程科技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學</t>
    </r>
    <r>
      <rPr>
        <sz val="10"/>
        <rFont val="Times New Roman"/>
        <family val="1"/>
      </rPr>
      <t>)</t>
    </r>
  </si>
  <si>
    <t>工業工程與工程管理</t>
  </si>
  <si>
    <r>
      <t>光電科學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技術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工程</t>
    </r>
  </si>
  <si>
    <r>
      <t>(</t>
    </r>
    <r>
      <rPr>
        <sz val="10"/>
        <rFont val="新細明體"/>
        <family val="1"/>
      </rPr>
      <t>財經或科技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法律</t>
    </r>
  </si>
  <si>
    <t>哲學</t>
  </si>
  <si>
    <t>藥學</t>
  </si>
  <si>
    <t>設計</t>
  </si>
  <si>
    <t>數學</t>
  </si>
  <si>
    <t>體育</t>
  </si>
  <si>
    <t>心理</t>
  </si>
  <si>
    <t>資源工程</t>
  </si>
  <si>
    <t>生物化學</t>
  </si>
  <si>
    <t>↑</t>
  </si>
  <si>
    <t>統計</t>
  </si>
  <si>
    <t>會計</t>
  </si>
  <si>
    <t>特殊兒童教育</t>
  </si>
  <si>
    <r>
      <t>附註：↑表示</t>
    </r>
    <r>
      <rPr>
        <sz val="10"/>
        <rFont val="Times New Roman"/>
        <family val="1"/>
      </rPr>
      <t>94</t>
    </r>
    <r>
      <rPr>
        <sz val="10"/>
        <rFont val="新細明體"/>
        <family val="1"/>
      </rPr>
      <t>學年度學生人數排名上升之系所</t>
    </r>
  </si>
  <si>
    <r>
      <t>附註：</t>
    </r>
    <r>
      <rPr>
        <sz val="10"/>
        <rFont val="新細明體"/>
        <family val="1"/>
      </rPr>
      <t>↑↑表示排名上升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名以上之系所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</si>
</sst>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#,#0_;\-0;&quot;- &quot;"/>
    <numFmt numFmtId="181" formatCode="#,##0;\-0;&quot;- &quot;"/>
    <numFmt numFmtId="182" formatCode="_-* #,##0.0_-;\-* #,##0.0_-;_-* &quot;-&quot;??_-;_-@_-"/>
    <numFmt numFmtId="183" formatCode="_-* #,##0_-;\-* #,##0_-;_-* &quot;-&quot;??_-;_-@_-"/>
    <numFmt numFmtId="184" formatCode="0.00_ "/>
  </numFmts>
  <fonts count="1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color indexed="9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9" fillId="0" borderId="2" xfId="15" applyFont="1" applyFill="1" applyBorder="1" applyAlignment="1">
      <alignment horizontal="center"/>
      <protection/>
    </xf>
    <xf numFmtId="0" fontId="9" fillId="0" borderId="3" xfId="15" applyFont="1" applyFill="1" applyBorder="1" applyAlignment="1">
      <alignment horizontal="center" vertical="center"/>
      <protection/>
    </xf>
    <xf numFmtId="0" fontId="9" fillId="0" borderId="1" xfId="15" applyFont="1" applyFill="1" applyBorder="1" applyAlignment="1">
      <alignment horizontal="center" vertical="center"/>
      <protection/>
    </xf>
    <xf numFmtId="0" fontId="9" fillId="0" borderId="4" xfId="15" applyFont="1" applyFill="1" applyBorder="1" applyAlignment="1">
      <alignment horizontal="center" vertical="center"/>
      <protection/>
    </xf>
    <xf numFmtId="0" fontId="4" fillId="0" borderId="5" xfId="15" applyFont="1" applyFill="1" applyBorder="1" applyAlignment="1">
      <alignment horizontal="center" vertical="center"/>
      <protection/>
    </xf>
    <xf numFmtId="0" fontId="4" fillId="0" borderId="6" xfId="15" applyFont="1" applyFill="1" applyBorder="1" applyAlignment="1">
      <alignment vertical="center"/>
      <protection/>
    </xf>
    <xf numFmtId="183" fontId="4" fillId="0" borderId="6" xfId="16" applyNumberFormat="1" applyFont="1" applyFill="1" applyBorder="1" applyAlignment="1">
      <alignment vertical="center"/>
    </xf>
    <xf numFmtId="0" fontId="4" fillId="0" borderId="7" xfId="15" applyFont="1" applyFill="1" applyBorder="1" applyAlignment="1">
      <alignment horizontal="center" vertical="center"/>
      <protection/>
    </xf>
    <xf numFmtId="183" fontId="4" fillId="0" borderId="8" xfId="16" applyNumberFormat="1" applyFont="1" applyFill="1" applyBorder="1" applyAlignment="1">
      <alignment vertical="center"/>
    </xf>
    <xf numFmtId="0" fontId="4" fillId="0" borderId="9" xfId="15" applyFont="1" applyFill="1" applyBorder="1" applyAlignment="1">
      <alignment horizontal="center" vertical="center"/>
      <protection/>
    </xf>
    <xf numFmtId="0" fontId="4" fillId="0" borderId="10" xfId="15" applyFont="1" applyFill="1" applyBorder="1" applyAlignment="1">
      <alignment vertical="center"/>
      <protection/>
    </xf>
    <xf numFmtId="183" fontId="4" fillId="0" borderId="10" xfId="16" applyNumberFormat="1" applyFont="1" applyFill="1" applyBorder="1" applyAlignment="1">
      <alignment vertical="center"/>
    </xf>
    <xf numFmtId="0" fontId="4" fillId="0" borderId="11" xfId="15" applyFont="1" applyFill="1" applyBorder="1" applyAlignment="1">
      <alignment horizontal="center" vertical="center"/>
      <protection/>
    </xf>
    <xf numFmtId="183" fontId="4" fillId="0" borderId="11" xfId="16" applyNumberFormat="1" applyFont="1" applyFill="1" applyBorder="1" applyAlignment="1">
      <alignment vertical="center"/>
    </xf>
    <xf numFmtId="0" fontId="11" fillId="0" borderId="10" xfId="15" applyFont="1" applyFill="1" applyBorder="1" applyAlignment="1">
      <alignment vertical="center"/>
      <protection/>
    </xf>
    <xf numFmtId="0" fontId="4" fillId="0" borderId="12" xfId="15" applyFont="1" applyFill="1" applyBorder="1" applyAlignment="1">
      <alignment horizontal="center" vertical="center"/>
      <protection/>
    </xf>
    <xf numFmtId="0" fontId="4" fillId="0" borderId="13" xfId="15" applyFont="1" applyFill="1" applyBorder="1" applyAlignment="1">
      <alignment vertical="center"/>
      <protection/>
    </xf>
    <xf numFmtId="183" fontId="4" fillId="0" borderId="13" xfId="16" applyNumberFormat="1" applyFont="1" applyFill="1" applyBorder="1" applyAlignment="1">
      <alignment vertical="center"/>
    </xf>
    <xf numFmtId="0" fontId="4" fillId="0" borderId="14" xfId="15" applyFont="1" applyFill="1" applyBorder="1" applyAlignment="1">
      <alignment horizontal="center" vertical="center"/>
      <protection/>
    </xf>
    <xf numFmtId="183" fontId="4" fillId="0" borderId="14" xfId="16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center" vertical="center"/>
      <protection/>
    </xf>
    <xf numFmtId="0" fontId="10" fillId="0" borderId="10" xfId="15" applyFont="1" applyFill="1" applyBorder="1" applyAlignment="1">
      <alignment vertical="center"/>
      <protection/>
    </xf>
    <xf numFmtId="0" fontId="4" fillId="0" borderId="17" xfId="15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8" xfId="15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vertical="center"/>
      <protection/>
    </xf>
    <xf numFmtId="183" fontId="4" fillId="0" borderId="19" xfId="16" applyNumberFormat="1" applyFont="1" applyFill="1" applyBorder="1" applyAlignment="1">
      <alignment vertical="center"/>
    </xf>
    <xf numFmtId="0" fontId="4" fillId="0" borderId="19" xfId="15" applyFont="1" applyFill="1" applyBorder="1" applyAlignment="1">
      <alignment horizontal="center" vertical="center"/>
      <protection/>
    </xf>
    <xf numFmtId="183" fontId="4" fillId="0" borderId="7" xfId="16" applyNumberFormat="1" applyFont="1" applyFill="1" applyBorder="1" applyAlignment="1">
      <alignment vertical="center"/>
    </xf>
    <xf numFmtId="0" fontId="4" fillId="0" borderId="10" xfId="15" applyFont="1" applyFill="1" applyBorder="1" applyAlignment="1">
      <alignment horizontal="center" vertical="center"/>
      <protection/>
    </xf>
    <xf numFmtId="0" fontId="4" fillId="0" borderId="13" xfId="1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4" xfId="15" applyFont="1" applyFill="1" applyBorder="1" applyAlignment="1">
      <alignment horizontal="center" vertical="center"/>
      <protection/>
    </xf>
    <xf numFmtId="0" fontId="6" fillId="0" borderId="2" xfId="0" applyFont="1" applyFill="1" applyBorder="1" applyAlignment="1">
      <alignment horizontal="center"/>
    </xf>
    <xf numFmtId="0" fontId="9" fillId="0" borderId="1" xfId="15" applyFont="1" applyFill="1" applyBorder="1" applyAlignment="1">
      <alignment horizontal="center" vertical="center"/>
      <protection/>
    </xf>
  </cellXfs>
  <cellStyles count="9">
    <cellStyle name="Normal" xfId="0"/>
    <cellStyle name="一般_S21_1_93、94前百大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40">
      <selection activeCell="C20" sqref="C20"/>
    </sheetView>
  </sheetViews>
  <sheetFormatPr defaultColWidth="9.00390625" defaultRowHeight="16.5"/>
  <cols>
    <col min="1" max="1" width="6.625" style="1" customWidth="1"/>
    <col min="2" max="2" width="6.625" style="23" customWidth="1"/>
    <col min="3" max="3" width="22.625" style="23" customWidth="1"/>
    <col min="4" max="4" width="12.625" style="23" customWidth="1"/>
    <col min="5" max="5" width="10.625" style="23" hidden="1" customWidth="1"/>
    <col min="6" max="6" width="22.625" style="23" customWidth="1"/>
    <col min="7" max="7" width="12.625" style="23" customWidth="1"/>
  </cols>
  <sheetData>
    <row r="1" spans="2:7" ht="19.5">
      <c r="B1" s="41" t="s">
        <v>94</v>
      </c>
      <c r="C1" s="41"/>
      <c r="D1" s="41"/>
      <c r="E1" s="41"/>
      <c r="F1" s="41"/>
      <c r="G1" s="41"/>
    </row>
    <row r="2" spans="2:7" ht="19.5">
      <c r="B2" s="41" t="s">
        <v>95</v>
      </c>
      <c r="C2" s="41"/>
      <c r="D2" s="41"/>
      <c r="E2" s="41"/>
      <c r="F2" s="41"/>
      <c r="G2" s="41"/>
    </row>
    <row r="3" spans="2:7" ht="16.5">
      <c r="B3" s="39" t="s">
        <v>96</v>
      </c>
      <c r="C3" s="39"/>
      <c r="D3" s="40"/>
      <c r="E3" s="2"/>
      <c r="F3" s="42" t="s">
        <v>97</v>
      </c>
      <c r="G3" s="43"/>
    </row>
    <row r="4" spans="2:7" ht="16.5">
      <c r="B4" s="3" t="s">
        <v>0</v>
      </c>
      <c r="C4" s="4" t="s">
        <v>98</v>
      </c>
      <c r="D4" s="4" t="s">
        <v>1</v>
      </c>
      <c r="E4" s="5"/>
      <c r="F4" s="5" t="s">
        <v>98</v>
      </c>
      <c r="G4" s="6" t="s">
        <v>1</v>
      </c>
    </row>
    <row r="5" spans="1:7" ht="13.5" customHeight="1">
      <c r="A5" s="1" t="s">
        <v>2</v>
      </c>
      <c r="B5" s="7">
        <v>1</v>
      </c>
      <c r="C5" s="8" t="s">
        <v>3</v>
      </c>
      <c r="D5" s="9">
        <v>37864</v>
      </c>
      <c r="E5" s="10">
        <v>1</v>
      </c>
      <c r="F5" s="8" t="s">
        <v>3</v>
      </c>
      <c r="G5" s="11">
        <v>37401</v>
      </c>
    </row>
    <row r="6" spans="1:7" ht="13.5" customHeight="1">
      <c r="A6" s="1" t="s">
        <v>2</v>
      </c>
      <c r="B6" s="12">
        <v>2</v>
      </c>
      <c r="C6" s="13" t="s">
        <v>4</v>
      </c>
      <c r="D6" s="14">
        <v>33658</v>
      </c>
      <c r="E6" s="15">
        <v>2</v>
      </c>
      <c r="F6" s="13" t="s">
        <v>4</v>
      </c>
      <c r="G6" s="16">
        <v>33157</v>
      </c>
    </row>
    <row r="7" spans="1:7" ht="13.5" customHeight="1">
      <c r="A7" s="1" t="s">
        <v>2</v>
      </c>
      <c r="B7" s="12">
        <v>3</v>
      </c>
      <c r="C7" s="13" t="s">
        <v>5</v>
      </c>
      <c r="D7" s="14">
        <v>28926</v>
      </c>
      <c r="E7" s="15">
        <v>3</v>
      </c>
      <c r="F7" s="13" t="s">
        <v>5</v>
      </c>
      <c r="G7" s="16">
        <v>27447</v>
      </c>
    </row>
    <row r="8" spans="1:7" ht="13.5" customHeight="1">
      <c r="A8" s="1" t="s">
        <v>2</v>
      </c>
      <c r="B8" s="12">
        <v>4</v>
      </c>
      <c r="C8" s="17" t="s">
        <v>6</v>
      </c>
      <c r="D8" s="14">
        <v>22239</v>
      </c>
      <c r="E8" s="15">
        <v>4</v>
      </c>
      <c r="F8" s="17" t="s">
        <v>99</v>
      </c>
      <c r="G8" s="16">
        <v>23739</v>
      </c>
    </row>
    <row r="9" spans="1:7" ht="13.5" customHeight="1">
      <c r="A9" s="1" t="s">
        <v>7</v>
      </c>
      <c r="B9" s="12">
        <v>5</v>
      </c>
      <c r="C9" s="13" t="s">
        <v>8</v>
      </c>
      <c r="D9" s="14">
        <v>21269</v>
      </c>
      <c r="E9" s="15">
        <v>5</v>
      </c>
      <c r="F9" s="13" t="s">
        <v>100</v>
      </c>
      <c r="G9" s="16">
        <v>20033</v>
      </c>
    </row>
    <row r="10" spans="1:7" ht="13.5" customHeight="1">
      <c r="A10" s="1" t="s">
        <v>2</v>
      </c>
      <c r="B10" s="12">
        <v>6</v>
      </c>
      <c r="C10" s="13" t="s">
        <v>9</v>
      </c>
      <c r="D10" s="14">
        <v>20876</v>
      </c>
      <c r="E10" s="15">
        <v>6</v>
      </c>
      <c r="F10" s="13" t="s">
        <v>9</v>
      </c>
      <c r="G10" s="16">
        <v>19686</v>
      </c>
    </row>
    <row r="11" spans="1:7" ht="13.5" customHeight="1">
      <c r="A11" s="1" t="s">
        <v>7</v>
      </c>
      <c r="B11" s="12">
        <v>7</v>
      </c>
      <c r="C11" s="13" t="s">
        <v>10</v>
      </c>
      <c r="D11" s="14">
        <v>20875</v>
      </c>
      <c r="E11" s="15">
        <v>7</v>
      </c>
      <c r="F11" s="13" t="s">
        <v>8</v>
      </c>
      <c r="G11" s="16">
        <v>19531</v>
      </c>
    </row>
    <row r="12" spans="1:7" ht="13.5" customHeight="1">
      <c r="A12" s="1" t="s">
        <v>2</v>
      </c>
      <c r="B12" s="12">
        <v>8</v>
      </c>
      <c r="C12" s="13" t="s">
        <v>11</v>
      </c>
      <c r="D12" s="14">
        <v>19185</v>
      </c>
      <c r="E12" s="15">
        <v>8</v>
      </c>
      <c r="F12" s="13" t="s">
        <v>10</v>
      </c>
      <c r="G12" s="16">
        <v>17344</v>
      </c>
    </row>
    <row r="13" spans="1:7" ht="13.5" customHeight="1">
      <c r="A13" s="1" t="s">
        <v>2</v>
      </c>
      <c r="B13" s="12">
        <v>9</v>
      </c>
      <c r="C13" s="13" t="s">
        <v>12</v>
      </c>
      <c r="D13" s="14">
        <v>14475</v>
      </c>
      <c r="E13" s="15">
        <v>9</v>
      </c>
      <c r="F13" s="13" t="s">
        <v>12</v>
      </c>
      <c r="G13" s="16">
        <v>15635</v>
      </c>
    </row>
    <row r="14" spans="1:7" ht="13.5" customHeight="1">
      <c r="A14" s="1" t="s">
        <v>7</v>
      </c>
      <c r="B14" s="12">
        <v>10</v>
      </c>
      <c r="C14" s="17" t="s">
        <v>13</v>
      </c>
      <c r="D14" s="14">
        <v>11458</v>
      </c>
      <c r="E14" s="15">
        <v>10</v>
      </c>
      <c r="F14" s="13" t="s">
        <v>14</v>
      </c>
      <c r="G14" s="16">
        <v>11362</v>
      </c>
    </row>
    <row r="15" spans="1:7" ht="13.5" customHeight="1">
      <c r="A15" s="1" t="s">
        <v>7</v>
      </c>
      <c r="B15" s="12">
        <v>11</v>
      </c>
      <c r="C15" s="13" t="s">
        <v>15</v>
      </c>
      <c r="D15" s="14">
        <v>10708</v>
      </c>
      <c r="E15" s="15">
        <v>11</v>
      </c>
      <c r="F15" s="13" t="s">
        <v>101</v>
      </c>
      <c r="G15" s="16">
        <v>10969</v>
      </c>
    </row>
    <row r="16" spans="1:7" ht="13.5" customHeight="1">
      <c r="A16" s="1" t="s">
        <v>7</v>
      </c>
      <c r="B16" s="12">
        <v>12</v>
      </c>
      <c r="C16" s="13" t="s">
        <v>16</v>
      </c>
      <c r="D16" s="14">
        <v>10679</v>
      </c>
      <c r="E16" s="15">
        <v>12</v>
      </c>
      <c r="F16" s="17" t="s">
        <v>102</v>
      </c>
      <c r="G16" s="16">
        <v>10778</v>
      </c>
    </row>
    <row r="17" spans="1:7" ht="13.5" customHeight="1">
      <c r="A17" s="1" t="s">
        <v>2</v>
      </c>
      <c r="B17" s="12">
        <v>13</v>
      </c>
      <c r="C17" s="13" t="s">
        <v>17</v>
      </c>
      <c r="D17" s="14">
        <v>10227</v>
      </c>
      <c r="E17" s="15">
        <v>13</v>
      </c>
      <c r="F17" s="13" t="s">
        <v>15</v>
      </c>
      <c r="G17" s="16">
        <v>10082</v>
      </c>
    </row>
    <row r="18" spans="1:7" ht="13.5" customHeight="1">
      <c r="A18" s="1" t="s">
        <v>2</v>
      </c>
      <c r="B18" s="12">
        <v>14</v>
      </c>
      <c r="C18" s="13" t="s">
        <v>14</v>
      </c>
      <c r="D18" s="14">
        <v>9939</v>
      </c>
      <c r="E18" s="15">
        <v>14</v>
      </c>
      <c r="F18" s="13" t="s">
        <v>103</v>
      </c>
      <c r="G18" s="16">
        <v>9929</v>
      </c>
    </row>
    <row r="19" spans="1:7" ht="13.5" customHeight="1">
      <c r="A19" s="1" t="s">
        <v>7</v>
      </c>
      <c r="B19" s="12">
        <v>15</v>
      </c>
      <c r="C19" s="13" t="s">
        <v>18</v>
      </c>
      <c r="D19" s="14">
        <v>9209</v>
      </c>
      <c r="E19" s="15">
        <v>15</v>
      </c>
      <c r="F19" s="13" t="s">
        <v>19</v>
      </c>
      <c r="G19" s="16">
        <v>8872</v>
      </c>
    </row>
    <row r="20" spans="1:7" ht="13.5" customHeight="1">
      <c r="A20" s="1" t="s">
        <v>2</v>
      </c>
      <c r="B20" s="12">
        <v>16</v>
      </c>
      <c r="C20" s="13" t="s">
        <v>19</v>
      </c>
      <c r="D20" s="14">
        <v>8775</v>
      </c>
      <c r="E20" s="15">
        <v>16</v>
      </c>
      <c r="F20" s="13" t="s">
        <v>20</v>
      </c>
      <c r="G20" s="16">
        <v>8673</v>
      </c>
    </row>
    <row r="21" spans="1:7" ht="13.5" customHeight="1">
      <c r="A21" s="1" t="s">
        <v>7</v>
      </c>
      <c r="B21" s="12">
        <v>17</v>
      </c>
      <c r="C21" s="13" t="s">
        <v>21</v>
      </c>
      <c r="D21" s="14">
        <v>8709</v>
      </c>
      <c r="E21" s="15">
        <v>17</v>
      </c>
      <c r="F21" s="13" t="s">
        <v>18</v>
      </c>
      <c r="G21" s="16">
        <v>8185</v>
      </c>
    </row>
    <row r="22" spans="1:7" ht="13.5" customHeight="1">
      <c r="A22" s="1" t="s">
        <v>2</v>
      </c>
      <c r="B22" s="12">
        <v>18</v>
      </c>
      <c r="C22" s="13" t="s">
        <v>20</v>
      </c>
      <c r="D22" s="14">
        <v>8707</v>
      </c>
      <c r="E22" s="15">
        <v>18</v>
      </c>
      <c r="F22" s="13" t="s">
        <v>104</v>
      </c>
      <c r="G22" s="16">
        <v>7701</v>
      </c>
    </row>
    <row r="23" spans="1:7" ht="13.5" customHeight="1">
      <c r="A23" s="1" t="s">
        <v>7</v>
      </c>
      <c r="B23" s="12">
        <v>19</v>
      </c>
      <c r="C23" s="13" t="s">
        <v>22</v>
      </c>
      <c r="D23" s="14">
        <v>7682</v>
      </c>
      <c r="E23" s="15">
        <v>19</v>
      </c>
      <c r="F23" s="13" t="s">
        <v>105</v>
      </c>
      <c r="G23" s="16">
        <v>7298</v>
      </c>
    </row>
    <row r="24" spans="1:7" ht="13.5" customHeight="1">
      <c r="A24" s="1" t="s">
        <v>7</v>
      </c>
      <c r="B24" s="12">
        <v>20</v>
      </c>
      <c r="C24" s="13" t="s">
        <v>23</v>
      </c>
      <c r="D24" s="14">
        <v>7565</v>
      </c>
      <c r="E24" s="15">
        <v>20</v>
      </c>
      <c r="F24" s="13" t="s">
        <v>106</v>
      </c>
      <c r="G24" s="16">
        <v>6944</v>
      </c>
    </row>
    <row r="25" spans="1:7" ht="13.5" customHeight="1">
      <c r="A25" s="1" t="s">
        <v>2</v>
      </c>
      <c r="B25" s="12">
        <v>21</v>
      </c>
      <c r="C25" s="13" t="s">
        <v>24</v>
      </c>
      <c r="D25" s="14">
        <v>7390</v>
      </c>
      <c r="E25" s="15">
        <v>21</v>
      </c>
      <c r="F25" s="13" t="s">
        <v>107</v>
      </c>
      <c r="G25" s="16">
        <v>6846</v>
      </c>
    </row>
    <row r="26" spans="1:7" ht="13.5" customHeight="1">
      <c r="A26" s="1" t="s">
        <v>2</v>
      </c>
      <c r="B26" s="12">
        <v>22</v>
      </c>
      <c r="C26" s="13" t="s">
        <v>25</v>
      </c>
      <c r="D26" s="14">
        <v>6503</v>
      </c>
      <c r="E26" s="15">
        <v>22</v>
      </c>
      <c r="F26" s="13" t="s">
        <v>108</v>
      </c>
      <c r="G26" s="16">
        <v>6440</v>
      </c>
    </row>
    <row r="27" spans="1:7" ht="13.5" customHeight="1">
      <c r="A27" s="1" t="s">
        <v>26</v>
      </c>
      <c r="B27" s="12">
        <v>23</v>
      </c>
      <c r="C27" s="13" t="s">
        <v>27</v>
      </c>
      <c r="D27" s="14">
        <v>6121</v>
      </c>
      <c r="E27" s="15">
        <v>23</v>
      </c>
      <c r="F27" s="13" t="s">
        <v>28</v>
      </c>
      <c r="G27" s="16">
        <v>5677</v>
      </c>
    </row>
    <row r="28" spans="1:7" ht="13.5" customHeight="1">
      <c r="A28" s="1" t="s">
        <v>7</v>
      </c>
      <c r="B28" s="12">
        <v>24</v>
      </c>
      <c r="C28" s="13" t="s">
        <v>29</v>
      </c>
      <c r="D28" s="14">
        <v>5700</v>
      </c>
      <c r="E28" s="15">
        <v>24</v>
      </c>
      <c r="F28" s="13" t="s">
        <v>30</v>
      </c>
      <c r="G28" s="16">
        <v>5658</v>
      </c>
    </row>
    <row r="29" spans="1:7" ht="13.5" customHeight="1">
      <c r="A29" s="1" t="s">
        <v>2</v>
      </c>
      <c r="B29" s="12">
        <v>25</v>
      </c>
      <c r="C29" s="13" t="s">
        <v>30</v>
      </c>
      <c r="D29" s="14">
        <v>5667</v>
      </c>
      <c r="E29" s="15">
        <v>25</v>
      </c>
      <c r="F29" s="13" t="s">
        <v>31</v>
      </c>
      <c r="G29" s="16">
        <v>5355</v>
      </c>
    </row>
    <row r="30" spans="1:7" ht="13.5" customHeight="1">
      <c r="A30" s="1" t="s">
        <v>2</v>
      </c>
      <c r="B30" s="12">
        <v>26</v>
      </c>
      <c r="C30" s="13" t="s">
        <v>31</v>
      </c>
      <c r="D30" s="14">
        <v>5316</v>
      </c>
      <c r="E30" s="15">
        <v>26</v>
      </c>
      <c r="F30" s="13" t="s">
        <v>109</v>
      </c>
      <c r="G30" s="16">
        <v>5187</v>
      </c>
    </row>
    <row r="31" spans="1:7" ht="13.5" customHeight="1">
      <c r="A31" s="1" t="s">
        <v>2</v>
      </c>
      <c r="B31" s="12">
        <v>27</v>
      </c>
      <c r="C31" s="13" t="s">
        <v>32</v>
      </c>
      <c r="D31" s="14">
        <v>5193</v>
      </c>
      <c r="E31" s="15">
        <v>27</v>
      </c>
      <c r="F31" s="13" t="s">
        <v>32</v>
      </c>
      <c r="G31" s="16">
        <v>5120</v>
      </c>
    </row>
    <row r="32" spans="1:7" ht="13.5" customHeight="1">
      <c r="A32" s="1" t="s">
        <v>7</v>
      </c>
      <c r="B32" s="12">
        <v>28</v>
      </c>
      <c r="C32" s="13" t="s">
        <v>33</v>
      </c>
      <c r="D32" s="14">
        <v>4989</v>
      </c>
      <c r="E32" s="15">
        <v>28</v>
      </c>
      <c r="F32" s="13" t="s">
        <v>27</v>
      </c>
      <c r="G32" s="16">
        <v>4880</v>
      </c>
    </row>
    <row r="33" spans="1:7" ht="13.5" customHeight="1">
      <c r="A33" s="1" t="s">
        <v>7</v>
      </c>
      <c r="B33" s="12">
        <v>29</v>
      </c>
      <c r="C33" s="13" t="s">
        <v>34</v>
      </c>
      <c r="D33" s="14">
        <v>4813</v>
      </c>
      <c r="E33" s="15">
        <v>29</v>
      </c>
      <c r="F33" s="13" t="s">
        <v>35</v>
      </c>
      <c r="G33" s="16">
        <v>4754</v>
      </c>
    </row>
    <row r="34" spans="1:7" ht="13.5" customHeight="1">
      <c r="A34" s="1" t="s">
        <v>7</v>
      </c>
      <c r="B34" s="12">
        <v>30</v>
      </c>
      <c r="C34" s="13" t="s">
        <v>36</v>
      </c>
      <c r="D34" s="14">
        <v>4783</v>
      </c>
      <c r="E34" s="15">
        <v>30</v>
      </c>
      <c r="F34" s="13" t="s">
        <v>33</v>
      </c>
      <c r="G34" s="16">
        <v>4722</v>
      </c>
    </row>
    <row r="35" spans="1:7" ht="13.5" customHeight="1">
      <c r="A35" s="1" t="s">
        <v>2</v>
      </c>
      <c r="B35" s="12">
        <v>31</v>
      </c>
      <c r="C35" s="13" t="s">
        <v>35</v>
      </c>
      <c r="D35" s="14">
        <v>4550</v>
      </c>
      <c r="E35" s="15">
        <v>31</v>
      </c>
      <c r="F35" s="13" t="s">
        <v>36</v>
      </c>
      <c r="G35" s="16">
        <v>4655</v>
      </c>
    </row>
    <row r="36" spans="1:7" ht="13.5" customHeight="1">
      <c r="A36" s="1" t="s">
        <v>7</v>
      </c>
      <c r="B36" s="12">
        <v>32</v>
      </c>
      <c r="C36" s="13" t="s">
        <v>37</v>
      </c>
      <c r="D36" s="14">
        <v>4499</v>
      </c>
      <c r="E36" s="15">
        <v>32</v>
      </c>
      <c r="F36" s="13" t="s">
        <v>34</v>
      </c>
      <c r="G36" s="16">
        <v>4526</v>
      </c>
    </row>
    <row r="37" spans="1:7" ht="13.5" customHeight="1">
      <c r="A37" s="1" t="s">
        <v>2</v>
      </c>
      <c r="B37" s="12">
        <v>33</v>
      </c>
      <c r="C37" s="13" t="s">
        <v>38</v>
      </c>
      <c r="D37" s="14">
        <v>4471</v>
      </c>
      <c r="E37" s="15">
        <v>33</v>
      </c>
      <c r="F37" s="13" t="s">
        <v>110</v>
      </c>
      <c r="G37" s="16">
        <v>4486</v>
      </c>
    </row>
    <row r="38" spans="1:7" ht="13.5" customHeight="1">
      <c r="A38" s="1" t="s">
        <v>7</v>
      </c>
      <c r="B38" s="12">
        <v>34</v>
      </c>
      <c r="C38" s="13" t="s">
        <v>39</v>
      </c>
      <c r="D38" s="14">
        <v>4430</v>
      </c>
      <c r="E38" s="15">
        <v>34</v>
      </c>
      <c r="F38" s="13" t="s">
        <v>37</v>
      </c>
      <c r="G38" s="16">
        <v>4327</v>
      </c>
    </row>
    <row r="39" spans="1:7" ht="13.5" customHeight="1">
      <c r="A39" s="1" t="s">
        <v>26</v>
      </c>
      <c r="B39" s="12">
        <v>35</v>
      </c>
      <c r="C39" s="13" t="s">
        <v>40</v>
      </c>
      <c r="D39" s="14">
        <v>4254</v>
      </c>
      <c r="E39" s="15">
        <v>35</v>
      </c>
      <c r="F39" s="13" t="s">
        <v>111</v>
      </c>
      <c r="G39" s="16">
        <v>4310</v>
      </c>
    </row>
    <row r="40" spans="1:7" ht="13.5" customHeight="1">
      <c r="A40" s="1" t="s">
        <v>7</v>
      </c>
      <c r="B40" s="12">
        <v>36</v>
      </c>
      <c r="C40" s="13" t="s">
        <v>41</v>
      </c>
      <c r="D40" s="14">
        <v>4171</v>
      </c>
      <c r="E40" s="15">
        <v>36</v>
      </c>
      <c r="F40" s="13" t="s">
        <v>42</v>
      </c>
      <c r="G40" s="16">
        <v>4051</v>
      </c>
    </row>
    <row r="41" spans="1:7" ht="13.5" customHeight="1">
      <c r="A41" s="1" t="s">
        <v>2</v>
      </c>
      <c r="B41" s="12">
        <v>37</v>
      </c>
      <c r="C41" s="13" t="s">
        <v>28</v>
      </c>
      <c r="D41" s="14">
        <v>4118</v>
      </c>
      <c r="E41" s="15">
        <v>37</v>
      </c>
      <c r="F41" s="13" t="s">
        <v>112</v>
      </c>
      <c r="G41" s="16">
        <v>4017</v>
      </c>
    </row>
    <row r="42" spans="1:7" ht="13.5" customHeight="1">
      <c r="A42" s="1" t="s">
        <v>2</v>
      </c>
      <c r="B42" s="12">
        <v>38</v>
      </c>
      <c r="C42" s="13" t="s">
        <v>42</v>
      </c>
      <c r="D42" s="14">
        <v>3937</v>
      </c>
      <c r="E42" s="15">
        <v>38</v>
      </c>
      <c r="F42" s="13" t="s">
        <v>41</v>
      </c>
      <c r="G42" s="16">
        <v>3938</v>
      </c>
    </row>
    <row r="43" spans="1:7" ht="13.5" customHeight="1">
      <c r="A43" s="1" t="s">
        <v>26</v>
      </c>
      <c r="B43" s="12">
        <v>39</v>
      </c>
      <c r="C43" s="13" t="s">
        <v>43</v>
      </c>
      <c r="D43" s="14">
        <v>3902</v>
      </c>
      <c r="E43" s="15">
        <v>39</v>
      </c>
      <c r="F43" s="13" t="s">
        <v>44</v>
      </c>
      <c r="G43" s="16">
        <v>3584</v>
      </c>
    </row>
    <row r="44" spans="1:7" ht="13.5" customHeight="1">
      <c r="A44" s="1" t="s">
        <v>2</v>
      </c>
      <c r="B44" s="12">
        <v>40</v>
      </c>
      <c r="C44" s="13" t="s">
        <v>45</v>
      </c>
      <c r="D44" s="14">
        <v>3874</v>
      </c>
      <c r="E44" s="15">
        <v>40</v>
      </c>
      <c r="F44" s="13" t="s">
        <v>113</v>
      </c>
      <c r="G44" s="16">
        <v>3486</v>
      </c>
    </row>
    <row r="45" spans="1:7" ht="13.5" customHeight="1">
      <c r="A45" s="1" t="s">
        <v>2</v>
      </c>
      <c r="B45" s="12">
        <v>41</v>
      </c>
      <c r="C45" s="13" t="s">
        <v>44</v>
      </c>
      <c r="D45" s="14">
        <v>3851</v>
      </c>
      <c r="E45" s="15">
        <v>41</v>
      </c>
      <c r="F45" s="13" t="s">
        <v>40</v>
      </c>
      <c r="G45" s="16">
        <v>3446</v>
      </c>
    </row>
    <row r="46" spans="1:7" ht="13.5" customHeight="1">
      <c r="A46" s="1" t="s">
        <v>114</v>
      </c>
      <c r="B46" s="12">
        <v>42</v>
      </c>
      <c r="C46" s="13" t="s">
        <v>46</v>
      </c>
      <c r="D46" s="14">
        <v>3516</v>
      </c>
      <c r="E46" s="15">
        <v>42</v>
      </c>
      <c r="F46" s="13" t="s">
        <v>47</v>
      </c>
      <c r="G46" s="16">
        <v>3315</v>
      </c>
    </row>
    <row r="47" spans="1:7" ht="13.5" customHeight="1">
      <c r="A47" s="1" t="s">
        <v>2</v>
      </c>
      <c r="B47" s="12">
        <v>43</v>
      </c>
      <c r="C47" s="13" t="s">
        <v>48</v>
      </c>
      <c r="D47" s="14">
        <v>3466</v>
      </c>
      <c r="E47" s="15">
        <v>43</v>
      </c>
      <c r="F47" s="13" t="s">
        <v>49</v>
      </c>
      <c r="G47" s="16">
        <v>3279</v>
      </c>
    </row>
    <row r="48" spans="1:7" ht="13.5" customHeight="1">
      <c r="A48" s="1" t="s">
        <v>2</v>
      </c>
      <c r="B48" s="12">
        <v>44</v>
      </c>
      <c r="C48" s="13" t="s">
        <v>47</v>
      </c>
      <c r="D48" s="14">
        <v>3327</v>
      </c>
      <c r="E48" s="15">
        <v>44</v>
      </c>
      <c r="F48" s="13" t="s">
        <v>115</v>
      </c>
      <c r="G48" s="16">
        <v>3260</v>
      </c>
    </row>
    <row r="49" spans="1:7" ht="13.5" customHeight="1">
      <c r="A49" s="1" t="s">
        <v>2</v>
      </c>
      <c r="B49" s="12">
        <v>45</v>
      </c>
      <c r="C49" s="13" t="s">
        <v>50</v>
      </c>
      <c r="D49" s="14">
        <v>3302</v>
      </c>
      <c r="E49" s="15">
        <v>45</v>
      </c>
      <c r="F49" s="13" t="s">
        <v>116</v>
      </c>
      <c r="G49" s="16">
        <v>3100</v>
      </c>
    </row>
    <row r="50" spans="1:7" ht="13.5" customHeight="1">
      <c r="A50" s="1" t="s">
        <v>2</v>
      </c>
      <c r="B50" s="12">
        <v>46</v>
      </c>
      <c r="C50" s="13" t="s">
        <v>49</v>
      </c>
      <c r="D50" s="14">
        <v>3244</v>
      </c>
      <c r="E50" s="15">
        <v>46</v>
      </c>
      <c r="F50" s="13" t="s">
        <v>51</v>
      </c>
      <c r="G50" s="16">
        <v>2988</v>
      </c>
    </row>
    <row r="51" spans="1:7" ht="13.5" customHeight="1">
      <c r="A51" s="1" t="s">
        <v>2</v>
      </c>
      <c r="B51" s="12">
        <v>47</v>
      </c>
      <c r="C51" s="13" t="s">
        <v>51</v>
      </c>
      <c r="D51" s="14">
        <v>3161</v>
      </c>
      <c r="E51" s="15">
        <v>47</v>
      </c>
      <c r="F51" s="13" t="s">
        <v>117</v>
      </c>
      <c r="G51" s="16">
        <v>2830</v>
      </c>
    </row>
    <row r="52" spans="1:7" ht="13.5" customHeight="1">
      <c r="A52" s="1" t="s">
        <v>2</v>
      </c>
      <c r="B52" s="12">
        <v>48</v>
      </c>
      <c r="C52" s="13" t="s">
        <v>52</v>
      </c>
      <c r="D52" s="14">
        <v>2768</v>
      </c>
      <c r="E52" s="15">
        <v>48</v>
      </c>
      <c r="F52" s="13" t="s">
        <v>52</v>
      </c>
      <c r="G52" s="16">
        <v>2811</v>
      </c>
    </row>
    <row r="53" spans="1:7" ht="13.5" customHeight="1">
      <c r="A53" s="1" t="s">
        <v>2</v>
      </c>
      <c r="B53" s="12">
        <v>49</v>
      </c>
      <c r="C53" s="13" t="s">
        <v>53</v>
      </c>
      <c r="D53" s="14">
        <v>2754</v>
      </c>
      <c r="E53" s="15">
        <v>49</v>
      </c>
      <c r="F53" s="13" t="s">
        <v>54</v>
      </c>
      <c r="G53" s="16">
        <v>2782</v>
      </c>
    </row>
    <row r="54" spans="1:7" ht="13.5" customHeight="1">
      <c r="A54" s="1" t="s">
        <v>114</v>
      </c>
      <c r="B54" s="18">
        <v>50</v>
      </c>
      <c r="C54" s="19" t="s">
        <v>55</v>
      </c>
      <c r="D54" s="20">
        <v>2700</v>
      </c>
      <c r="E54" s="21">
        <v>50</v>
      </c>
      <c r="F54" s="19" t="s">
        <v>56</v>
      </c>
      <c r="G54" s="22">
        <v>2632</v>
      </c>
    </row>
    <row r="55" spans="2:7" ht="13.5" customHeight="1">
      <c r="B55" s="37" t="s">
        <v>118</v>
      </c>
      <c r="C55" s="37"/>
      <c r="D55" s="37"/>
      <c r="E55" s="37"/>
      <c r="F55" s="37"/>
      <c r="G55" s="37"/>
    </row>
    <row r="56" spans="2:7" ht="13.5" customHeight="1">
      <c r="B56" s="38" t="s">
        <v>119</v>
      </c>
      <c r="C56" s="37"/>
      <c r="D56" s="37"/>
      <c r="E56" s="37"/>
      <c r="F56" s="37"/>
      <c r="G56" s="37"/>
    </row>
  </sheetData>
  <mergeCells count="6">
    <mergeCell ref="B55:G55"/>
    <mergeCell ref="B56:G56"/>
    <mergeCell ref="B3:D3"/>
    <mergeCell ref="B1:G1"/>
    <mergeCell ref="B2:G2"/>
    <mergeCell ref="F3:G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F33" sqref="F33"/>
    </sheetView>
  </sheetViews>
  <sheetFormatPr defaultColWidth="9.00390625" defaultRowHeight="16.5"/>
  <cols>
    <col min="1" max="1" width="6.625" style="1" customWidth="1"/>
    <col min="2" max="2" width="6.625" style="23" customWidth="1"/>
    <col min="3" max="3" width="22.625" style="23" customWidth="1"/>
    <col min="4" max="4" width="12.625" style="23" customWidth="1"/>
    <col min="5" max="5" width="10.625" style="23" hidden="1" customWidth="1"/>
    <col min="6" max="6" width="22.625" style="23" customWidth="1"/>
    <col min="7" max="7" width="12.625" style="23" customWidth="1"/>
  </cols>
  <sheetData>
    <row r="1" spans="2:7" ht="19.5">
      <c r="B1" s="41" t="s">
        <v>94</v>
      </c>
      <c r="C1" s="41"/>
      <c r="D1" s="41"/>
      <c r="E1" s="41"/>
      <c r="F1" s="41"/>
      <c r="G1" s="41"/>
    </row>
    <row r="2" spans="2:7" ht="19.5">
      <c r="B2" s="41" t="s">
        <v>120</v>
      </c>
      <c r="C2" s="41"/>
      <c r="D2" s="41"/>
      <c r="E2" s="41"/>
      <c r="F2" s="41"/>
      <c r="G2" s="41"/>
    </row>
    <row r="3" spans="2:7" ht="16.5">
      <c r="B3" s="39" t="s">
        <v>96</v>
      </c>
      <c r="C3" s="39"/>
      <c r="D3" s="40"/>
      <c r="E3" s="44" t="s">
        <v>121</v>
      </c>
      <c r="F3" s="42" t="s">
        <v>97</v>
      </c>
      <c r="G3" s="43"/>
    </row>
    <row r="4" spans="2:7" ht="16.5">
      <c r="B4" s="3" t="s">
        <v>0</v>
      </c>
      <c r="C4" s="4" t="s">
        <v>98</v>
      </c>
      <c r="D4" s="4" t="s">
        <v>1</v>
      </c>
      <c r="E4" s="44"/>
      <c r="F4" s="5" t="s">
        <v>98</v>
      </c>
      <c r="G4" s="6" t="s">
        <v>1</v>
      </c>
    </row>
    <row r="5" spans="1:7" ht="13.5" customHeight="1">
      <c r="A5" s="1" t="s">
        <v>2</v>
      </c>
      <c r="B5" s="24">
        <v>1</v>
      </c>
      <c r="C5" s="8" t="s">
        <v>5</v>
      </c>
      <c r="D5" s="9">
        <v>4240</v>
      </c>
      <c r="E5" s="9">
        <v>1</v>
      </c>
      <c r="F5" s="8" t="s">
        <v>5</v>
      </c>
      <c r="G5" s="11">
        <v>3667</v>
      </c>
    </row>
    <row r="6" spans="1:7" ht="13.5" customHeight="1">
      <c r="A6" s="1" t="s">
        <v>2</v>
      </c>
      <c r="B6" s="25">
        <v>2</v>
      </c>
      <c r="C6" s="26" t="s">
        <v>57</v>
      </c>
      <c r="D6" s="14">
        <v>3723</v>
      </c>
      <c r="E6" s="14">
        <v>2</v>
      </c>
      <c r="F6" s="13" t="s">
        <v>122</v>
      </c>
      <c r="G6" s="16">
        <f>2651+611</f>
        <v>3262</v>
      </c>
    </row>
    <row r="7" spans="1:7" ht="13.5" customHeight="1">
      <c r="A7" s="1" t="s">
        <v>2</v>
      </c>
      <c r="B7" s="25">
        <v>3</v>
      </c>
      <c r="C7" s="13" t="s">
        <v>58</v>
      </c>
      <c r="D7" s="14">
        <v>3601</v>
      </c>
      <c r="E7" s="14">
        <v>3</v>
      </c>
      <c r="F7" s="17" t="s">
        <v>123</v>
      </c>
      <c r="G7" s="16">
        <f>3017+241</f>
        <v>3258</v>
      </c>
    </row>
    <row r="8" spans="1:7" ht="13.5" customHeight="1">
      <c r="A8" s="1" t="s">
        <v>2</v>
      </c>
      <c r="B8" s="25">
        <v>4</v>
      </c>
      <c r="C8" s="13" t="s">
        <v>10</v>
      </c>
      <c r="D8" s="14">
        <v>3241</v>
      </c>
      <c r="E8" s="14">
        <v>4</v>
      </c>
      <c r="F8" s="13" t="s">
        <v>10</v>
      </c>
      <c r="G8" s="16">
        <v>3248</v>
      </c>
    </row>
    <row r="9" spans="1:7" ht="13.5" customHeight="1">
      <c r="A9" s="1" t="s">
        <v>7</v>
      </c>
      <c r="B9" s="25">
        <v>5</v>
      </c>
      <c r="C9" s="17" t="s">
        <v>59</v>
      </c>
      <c r="D9" s="14">
        <v>2411</v>
      </c>
      <c r="E9" s="14">
        <v>5</v>
      </c>
      <c r="F9" s="13" t="s">
        <v>3</v>
      </c>
      <c r="G9" s="16">
        <v>2198</v>
      </c>
    </row>
    <row r="10" spans="1:7" ht="13.5" customHeight="1">
      <c r="A10" s="1" t="s">
        <v>2</v>
      </c>
      <c r="B10" s="25">
        <v>6</v>
      </c>
      <c r="C10" s="13" t="s">
        <v>3</v>
      </c>
      <c r="D10" s="14">
        <v>2405</v>
      </c>
      <c r="E10" s="14">
        <v>6</v>
      </c>
      <c r="F10" s="13" t="s">
        <v>9</v>
      </c>
      <c r="G10" s="16">
        <f>1698+404</f>
        <v>2102</v>
      </c>
    </row>
    <row r="11" spans="1:7" ht="13.5" customHeight="1">
      <c r="A11" s="1" t="s">
        <v>2</v>
      </c>
      <c r="B11" s="25">
        <v>7</v>
      </c>
      <c r="C11" s="13" t="s">
        <v>9</v>
      </c>
      <c r="D11" s="14">
        <v>2383</v>
      </c>
      <c r="E11" s="14">
        <v>7</v>
      </c>
      <c r="F11" s="17" t="s">
        <v>124</v>
      </c>
      <c r="G11" s="16">
        <v>1907</v>
      </c>
    </row>
    <row r="12" spans="1:7" ht="13.5" customHeight="1">
      <c r="A12" s="1" t="s">
        <v>2</v>
      </c>
      <c r="B12" s="25">
        <v>8</v>
      </c>
      <c r="C12" s="13" t="s">
        <v>14</v>
      </c>
      <c r="D12" s="14">
        <v>1767</v>
      </c>
      <c r="E12" s="14">
        <v>8</v>
      </c>
      <c r="F12" s="13" t="s">
        <v>14</v>
      </c>
      <c r="G12" s="16">
        <v>1708</v>
      </c>
    </row>
    <row r="13" spans="1:7" ht="13.5" customHeight="1">
      <c r="A13" s="1" t="s">
        <v>2</v>
      </c>
      <c r="B13" s="25">
        <v>9</v>
      </c>
      <c r="C13" s="13" t="s">
        <v>17</v>
      </c>
      <c r="D13" s="14">
        <v>1748</v>
      </c>
      <c r="E13" s="14">
        <v>9</v>
      </c>
      <c r="F13" s="13" t="s">
        <v>101</v>
      </c>
      <c r="G13" s="16">
        <v>1502</v>
      </c>
    </row>
    <row r="14" spans="1:7" ht="13.5" customHeight="1">
      <c r="A14" s="1" t="s">
        <v>7</v>
      </c>
      <c r="B14" s="25">
        <v>10</v>
      </c>
      <c r="C14" s="17" t="s">
        <v>60</v>
      </c>
      <c r="D14" s="14">
        <v>1380</v>
      </c>
      <c r="E14" s="14">
        <v>10</v>
      </c>
      <c r="F14" s="13" t="s">
        <v>111</v>
      </c>
      <c r="G14" s="16">
        <v>1334</v>
      </c>
    </row>
    <row r="15" spans="1:7" ht="13.5" customHeight="1">
      <c r="A15" s="1" t="s">
        <v>2</v>
      </c>
      <c r="B15" s="25">
        <v>11</v>
      </c>
      <c r="C15" s="13" t="s">
        <v>39</v>
      </c>
      <c r="D15" s="14">
        <v>1345</v>
      </c>
      <c r="E15" s="14">
        <v>11</v>
      </c>
      <c r="F15" s="13" t="s">
        <v>20</v>
      </c>
      <c r="G15" s="16">
        <v>1113</v>
      </c>
    </row>
    <row r="16" spans="1:7" ht="13.5" customHeight="1">
      <c r="A16" s="1" t="s">
        <v>2</v>
      </c>
      <c r="B16" s="25">
        <v>12</v>
      </c>
      <c r="C16" s="13" t="s">
        <v>20</v>
      </c>
      <c r="D16" s="14">
        <v>1187</v>
      </c>
      <c r="E16" s="14">
        <v>12</v>
      </c>
      <c r="F16" s="13" t="s">
        <v>8</v>
      </c>
      <c r="G16" s="16">
        <v>999</v>
      </c>
    </row>
    <row r="17" spans="1:7" ht="13.5" customHeight="1">
      <c r="A17" s="1" t="s">
        <v>2</v>
      </c>
      <c r="B17" s="25">
        <v>13</v>
      </c>
      <c r="C17" s="13" t="s">
        <v>8</v>
      </c>
      <c r="D17" s="14">
        <v>1112</v>
      </c>
      <c r="E17" s="14">
        <v>13</v>
      </c>
      <c r="F17" s="17" t="s">
        <v>125</v>
      </c>
      <c r="G17" s="16">
        <v>930</v>
      </c>
    </row>
    <row r="18" spans="1:7" ht="13.5" customHeight="1">
      <c r="A18" s="1" t="s">
        <v>26</v>
      </c>
      <c r="B18" s="25">
        <v>14</v>
      </c>
      <c r="C18" s="13" t="s">
        <v>55</v>
      </c>
      <c r="D18" s="14">
        <v>1103</v>
      </c>
      <c r="E18" s="14">
        <v>14</v>
      </c>
      <c r="F18" s="13" t="s">
        <v>32</v>
      </c>
      <c r="G18" s="16">
        <v>927</v>
      </c>
    </row>
    <row r="19" spans="1:7" ht="13.5" customHeight="1">
      <c r="A19" s="1" t="s">
        <v>26</v>
      </c>
      <c r="B19" s="25">
        <v>15</v>
      </c>
      <c r="C19" s="13" t="s">
        <v>61</v>
      </c>
      <c r="D19" s="14">
        <v>1026</v>
      </c>
      <c r="E19" s="14">
        <v>15</v>
      </c>
      <c r="F19" s="13" t="s">
        <v>62</v>
      </c>
      <c r="G19" s="16">
        <v>899</v>
      </c>
    </row>
    <row r="20" spans="1:7" ht="13.5" customHeight="1">
      <c r="A20" s="1" t="s">
        <v>2</v>
      </c>
      <c r="B20" s="25">
        <v>16</v>
      </c>
      <c r="C20" s="13" t="s">
        <v>32</v>
      </c>
      <c r="D20" s="14">
        <v>973</v>
      </c>
      <c r="E20" s="14">
        <v>16</v>
      </c>
      <c r="F20" s="13" t="s">
        <v>107</v>
      </c>
      <c r="G20" s="16">
        <v>749</v>
      </c>
    </row>
    <row r="21" spans="1:7" ht="13.5" customHeight="1">
      <c r="A21" s="1" t="s">
        <v>26</v>
      </c>
      <c r="B21" s="25">
        <v>17</v>
      </c>
      <c r="C21" s="13" t="s">
        <v>46</v>
      </c>
      <c r="D21" s="14">
        <v>907</v>
      </c>
      <c r="E21" s="14">
        <v>17</v>
      </c>
      <c r="F21" s="13" t="s">
        <v>47</v>
      </c>
      <c r="G21" s="16">
        <v>737</v>
      </c>
    </row>
    <row r="22" spans="1:7" ht="13.5" customHeight="1">
      <c r="A22" s="1" t="s">
        <v>2</v>
      </c>
      <c r="B22" s="25">
        <v>18</v>
      </c>
      <c r="C22" s="13" t="s">
        <v>62</v>
      </c>
      <c r="D22" s="14">
        <v>905</v>
      </c>
      <c r="E22" s="14">
        <v>18</v>
      </c>
      <c r="F22" s="13" t="s">
        <v>63</v>
      </c>
      <c r="G22" s="16">
        <v>715</v>
      </c>
    </row>
    <row r="23" spans="1:7" ht="13.5" customHeight="1">
      <c r="A23" s="1" t="s">
        <v>26</v>
      </c>
      <c r="B23" s="25">
        <v>19</v>
      </c>
      <c r="C23" s="17" t="s">
        <v>64</v>
      </c>
      <c r="D23" s="14">
        <v>863</v>
      </c>
      <c r="E23" s="14">
        <v>19</v>
      </c>
      <c r="F23" s="13" t="s">
        <v>18</v>
      </c>
      <c r="G23" s="16">
        <v>687</v>
      </c>
    </row>
    <row r="24" spans="1:7" ht="13.5" customHeight="1">
      <c r="A24" s="1" t="s">
        <v>2</v>
      </c>
      <c r="B24" s="25">
        <v>20</v>
      </c>
      <c r="C24" s="13" t="s">
        <v>18</v>
      </c>
      <c r="D24" s="14">
        <v>793</v>
      </c>
      <c r="E24" s="14">
        <v>20</v>
      </c>
      <c r="F24" s="13" t="s">
        <v>19</v>
      </c>
      <c r="G24" s="16">
        <v>639</v>
      </c>
    </row>
    <row r="25" spans="1:7" ht="13.5" customHeight="1">
      <c r="A25" s="1" t="s">
        <v>26</v>
      </c>
      <c r="B25" s="25">
        <v>20</v>
      </c>
      <c r="C25" s="13" t="s">
        <v>25</v>
      </c>
      <c r="D25" s="14">
        <v>793</v>
      </c>
      <c r="E25" s="14">
        <v>21</v>
      </c>
      <c r="F25" s="13" t="s">
        <v>37</v>
      </c>
      <c r="G25" s="16">
        <v>639</v>
      </c>
    </row>
    <row r="26" spans="1:7" ht="13.5" customHeight="1">
      <c r="A26" s="1" t="s">
        <v>2</v>
      </c>
      <c r="B26" s="25">
        <v>22</v>
      </c>
      <c r="C26" s="13" t="s">
        <v>47</v>
      </c>
      <c r="D26" s="14">
        <v>776</v>
      </c>
      <c r="E26" s="14">
        <v>22</v>
      </c>
      <c r="F26" s="13" t="s">
        <v>126</v>
      </c>
      <c r="G26" s="16">
        <v>617</v>
      </c>
    </row>
    <row r="27" spans="1:7" ht="13.5" customHeight="1">
      <c r="A27" s="1" t="s">
        <v>26</v>
      </c>
      <c r="B27" s="25">
        <v>23</v>
      </c>
      <c r="C27" s="13" t="s">
        <v>65</v>
      </c>
      <c r="D27" s="14">
        <v>771</v>
      </c>
      <c r="E27" s="14">
        <v>23</v>
      </c>
      <c r="F27" s="13" t="s">
        <v>46</v>
      </c>
      <c r="G27" s="16">
        <v>608</v>
      </c>
    </row>
    <row r="28" spans="1:7" ht="13.5" customHeight="1">
      <c r="A28" s="1" t="s">
        <v>114</v>
      </c>
      <c r="B28" s="25">
        <v>24</v>
      </c>
      <c r="C28" s="13" t="s">
        <v>66</v>
      </c>
      <c r="D28" s="14">
        <v>751</v>
      </c>
      <c r="E28" s="14">
        <v>24</v>
      </c>
      <c r="F28" s="13" t="s">
        <v>67</v>
      </c>
      <c r="G28" s="16">
        <v>585</v>
      </c>
    </row>
    <row r="29" spans="1:7" ht="13.5" customHeight="1">
      <c r="A29" s="1" t="s">
        <v>2</v>
      </c>
      <c r="B29" s="25">
        <v>25</v>
      </c>
      <c r="C29" s="13" t="s">
        <v>63</v>
      </c>
      <c r="D29" s="14">
        <v>727</v>
      </c>
      <c r="E29" s="14">
        <v>25</v>
      </c>
      <c r="F29" s="13" t="s">
        <v>31</v>
      </c>
      <c r="G29" s="16">
        <v>579</v>
      </c>
    </row>
    <row r="30" spans="1:7" ht="13.5" customHeight="1">
      <c r="A30" s="1" t="s">
        <v>2</v>
      </c>
      <c r="B30" s="25">
        <v>26</v>
      </c>
      <c r="C30" s="13" t="s">
        <v>19</v>
      </c>
      <c r="D30" s="14">
        <v>688</v>
      </c>
      <c r="E30" s="14">
        <v>26</v>
      </c>
      <c r="F30" s="13" t="s">
        <v>15</v>
      </c>
      <c r="G30" s="16">
        <v>553</v>
      </c>
    </row>
    <row r="31" spans="1:7" ht="13.5" customHeight="1">
      <c r="A31" s="1" t="s">
        <v>2</v>
      </c>
      <c r="B31" s="25">
        <v>27</v>
      </c>
      <c r="C31" s="13" t="s">
        <v>23</v>
      </c>
      <c r="D31" s="14">
        <v>683</v>
      </c>
      <c r="E31" s="14">
        <v>27</v>
      </c>
      <c r="F31" s="13" t="s">
        <v>55</v>
      </c>
      <c r="G31" s="16">
        <v>546</v>
      </c>
    </row>
    <row r="32" spans="1:7" ht="13.5" customHeight="1">
      <c r="A32" s="1" t="s">
        <v>2</v>
      </c>
      <c r="B32" s="25">
        <v>28</v>
      </c>
      <c r="C32" s="13" t="s">
        <v>37</v>
      </c>
      <c r="D32" s="14">
        <v>666</v>
      </c>
      <c r="E32" s="14">
        <v>28</v>
      </c>
      <c r="F32" s="13" t="s">
        <v>34</v>
      </c>
      <c r="G32" s="16">
        <v>541</v>
      </c>
    </row>
    <row r="33" spans="1:7" ht="13.5" customHeight="1">
      <c r="A33" s="1" t="s">
        <v>2</v>
      </c>
      <c r="B33" s="25">
        <v>29</v>
      </c>
      <c r="C33" s="13" t="s">
        <v>15</v>
      </c>
      <c r="D33" s="14">
        <v>656</v>
      </c>
      <c r="E33" s="14">
        <v>29</v>
      </c>
      <c r="F33" s="13" t="s">
        <v>127</v>
      </c>
      <c r="G33" s="16">
        <v>533</v>
      </c>
    </row>
    <row r="34" spans="1:7" ht="13.5" customHeight="1">
      <c r="A34" s="1" t="s">
        <v>2</v>
      </c>
      <c r="B34" s="25">
        <v>30</v>
      </c>
      <c r="C34" s="13" t="s">
        <v>31</v>
      </c>
      <c r="D34" s="14">
        <v>630</v>
      </c>
      <c r="E34" s="14">
        <v>30</v>
      </c>
      <c r="F34" s="17" t="s">
        <v>128</v>
      </c>
      <c r="G34" s="16">
        <v>532</v>
      </c>
    </row>
    <row r="35" spans="1:7" ht="13.5" customHeight="1">
      <c r="A35" s="1" t="s">
        <v>2</v>
      </c>
      <c r="B35" s="25">
        <v>31</v>
      </c>
      <c r="C35" s="13" t="s">
        <v>67</v>
      </c>
      <c r="D35" s="14">
        <v>629</v>
      </c>
      <c r="E35" s="14">
        <v>31</v>
      </c>
      <c r="F35" s="13" t="s">
        <v>68</v>
      </c>
      <c r="G35" s="16">
        <v>530</v>
      </c>
    </row>
    <row r="36" spans="1:7" ht="13.5" customHeight="1">
      <c r="A36" s="1" t="s">
        <v>2</v>
      </c>
      <c r="B36" s="25">
        <v>32</v>
      </c>
      <c r="C36" s="13" t="s">
        <v>68</v>
      </c>
      <c r="D36" s="14">
        <v>600</v>
      </c>
      <c r="E36" s="14">
        <v>32</v>
      </c>
      <c r="F36" s="13" t="s">
        <v>112</v>
      </c>
      <c r="G36" s="16">
        <v>512</v>
      </c>
    </row>
    <row r="37" spans="1:7" ht="13.5" customHeight="1">
      <c r="A37" s="1" t="s">
        <v>2</v>
      </c>
      <c r="B37" s="25">
        <v>33</v>
      </c>
      <c r="C37" s="13" t="s">
        <v>34</v>
      </c>
      <c r="D37" s="14">
        <v>589</v>
      </c>
      <c r="E37" s="14">
        <v>33</v>
      </c>
      <c r="F37" s="13" t="s">
        <v>42</v>
      </c>
      <c r="G37" s="16">
        <v>498</v>
      </c>
    </row>
    <row r="38" spans="1:7" ht="13.5" customHeight="1">
      <c r="A38" s="1" t="s">
        <v>2</v>
      </c>
      <c r="B38" s="25">
        <v>34</v>
      </c>
      <c r="C38" s="13" t="s">
        <v>45</v>
      </c>
      <c r="D38" s="14">
        <v>542</v>
      </c>
      <c r="E38" s="14">
        <v>34</v>
      </c>
      <c r="F38" s="13" t="s">
        <v>69</v>
      </c>
      <c r="G38" s="16">
        <v>497</v>
      </c>
    </row>
    <row r="39" spans="1:7" ht="13.5" customHeight="1">
      <c r="A39" s="1" t="s">
        <v>2</v>
      </c>
      <c r="B39" s="25">
        <v>35</v>
      </c>
      <c r="C39" s="13" t="s">
        <v>69</v>
      </c>
      <c r="D39" s="14">
        <v>530</v>
      </c>
      <c r="E39" s="14">
        <v>35</v>
      </c>
      <c r="F39" s="13" t="s">
        <v>70</v>
      </c>
      <c r="G39" s="16">
        <v>495</v>
      </c>
    </row>
    <row r="40" spans="1:7" ht="13.5" customHeight="1">
      <c r="A40" s="1" t="s">
        <v>2</v>
      </c>
      <c r="B40" s="25">
        <v>36</v>
      </c>
      <c r="C40" s="13" t="s">
        <v>71</v>
      </c>
      <c r="D40" s="14">
        <v>528</v>
      </c>
      <c r="E40" s="14">
        <v>36</v>
      </c>
      <c r="F40" s="13" t="s">
        <v>71</v>
      </c>
      <c r="G40" s="16">
        <v>473</v>
      </c>
    </row>
    <row r="41" spans="1:7" ht="13.5" customHeight="1">
      <c r="A41" s="1" t="s">
        <v>2</v>
      </c>
      <c r="B41" s="25">
        <v>37</v>
      </c>
      <c r="C41" s="13" t="s">
        <v>42</v>
      </c>
      <c r="D41" s="14">
        <v>525</v>
      </c>
      <c r="E41" s="14">
        <v>37</v>
      </c>
      <c r="F41" s="13" t="s">
        <v>129</v>
      </c>
      <c r="G41" s="16">
        <v>471</v>
      </c>
    </row>
    <row r="42" spans="1:7" ht="13.5" customHeight="1">
      <c r="A42" s="1" t="s">
        <v>2</v>
      </c>
      <c r="B42" s="25">
        <v>38</v>
      </c>
      <c r="C42" s="13" t="s">
        <v>72</v>
      </c>
      <c r="D42" s="14">
        <v>511</v>
      </c>
      <c r="E42" s="14">
        <v>38</v>
      </c>
      <c r="F42" s="13" t="s">
        <v>73</v>
      </c>
      <c r="G42" s="16">
        <v>437</v>
      </c>
    </row>
    <row r="43" spans="1:7" ht="13.5" customHeight="1">
      <c r="A43" s="1" t="s">
        <v>2</v>
      </c>
      <c r="B43" s="25">
        <v>38</v>
      </c>
      <c r="C43" s="13" t="s">
        <v>70</v>
      </c>
      <c r="D43" s="14">
        <v>511</v>
      </c>
      <c r="E43" s="14">
        <v>39</v>
      </c>
      <c r="F43" s="13" t="s">
        <v>105</v>
      </c>
      <c r="G43" s="16">
        <v>437</v>
      </c>
    </row>
    <row r="44" spans="1:7" ht="13.5" customHeight="1">
      <c r="A44" s="1" t="s">
        <v>7</v>
      </c>
      <c r="B44" s="25">
        <v>40</v>
      </c>
      <c r="C44" s="13" t="s">
        <v>44</v>
      </c>
      <c r="D44" s="14">
        <v>482</v>
      </c>
      <c r="E44" s="14">
        <v>40</v>
      </c>
      <c r="F44" s="13" t="s">
        <v>108</v>
      </c>
      <c r="G44" s="16">
        <v>416</v>
      </c>
    </row>
    <row r="45" spans="1:7" ht="13.5" customHeight="1">
      <c r="A45" s="1" t="s">
        <v>26</v>
      </c>
      <c r="B45" s="25">
        <v>41</v>
      </c>
      <c r="C45" s="13" t="s">
        <v>74</v>
      </c>
      <c r="D45" s="14">
        <v>468</v>
      </c>
      <c r="E45" s="14">
        <v>41</v>
      </c>
      <c r="F45" s="13" t="s">
        <v>75</v>
      </c>
      <c r="G45" s="16">
        <v>410</v>
      </c>
    </row>
    <row r="46" spans="1:7" ht="13.5" customHeight="1">
      <c r="A46" s="1" t="s">
        <v>2</v>
      </c>
      <c r="B46" s="25">
        <v>42</v>
      </c>
      <c r="C46" s="13" t="s">
        <v>73</v>
      </c>
      <c r="D46" s="14">
        <v>419</v>
      </c>
      <c r="E46" s="14">
        <v>42</v>
      </c>
      <c r="F46" s="13" t="s">
        <v>44</v>
      </c>
      <c r="G46" s="16">
        <v>401</v>
      </c>
    </row>
    <row r="47" spans="1:7" ht="13.5" customHeight="1">
      <c r="A47" s="1" t="s">
        <v>7</v>
      </c>
      <c r="B47" s="25">
        <v>43</v>
      </c>
      <c r="C47" s="13" t="s">
        <v>76</v>
      </c>
      <c r="D47" s="14">
        <v>418</v>
      </c>
      <c r="E47" s="14">
        <v>43</v>
      </c>
      <c r="F47" s="13" t="s">
        <v>33</v>
      </c>
      <c r="G47" s="16">
        <v>399</v>
      </c>
    </row>
    <row r="48" spans="1:7" ht="13.5" customHeight="1">
      <c r="A48" s="1" t="s">
        <v>2</v>
      </c>
      <c r="B48" s="25">
        <v>44</v>
      </c>
      <c r="C48" s="13" t="s">
        <v>75</v>
      </c>
      <c r="D48" s="14">
        <v>416</v>
      </c>
      <c r="E48" s="14">
        <v>44</v>
      </c>
      <c r="F48" s="13" t="s">
        <v>77</v>
      </c>
      <c r="G48" s="16">
        <v>392</v>
      </c>
    </row>
    <row r="49" spans="1:7" ht="13.5" customHeight="1">
      <c r="A49" s="1" t="s">
        <v>2</v>
      </c>
      <c r="B49" s="25">
        <v>45</v>
      </c>
      <c r="C49" s="13" t="s">
        <v>33</v>
      </c>
      <c r="D49" s="14">
        <v>415</v>
      </c>
      <c r="E49" s="14">
        <v>45</v>
      </c>
      <c r="F49" s="13" t="s">
        <v>76</v>
      </c>
      <c r="G49" s="16">
        <v>385</v>
      </c>
    </row>
    <row r="50" spans="1:7" ht="13.5" customHeight="1">
      <c r="A50" s="1" t="s">
        <v>2</v>
      </c>
      <c r="B50" s="25">
        <v>46</v>
      </c>
      <c r="C50" s="13" t="s">
        <v>24</v>
      </c>
      <c r="D50" s="14">
        <v>410</v>
      </c>
      <c r="E50" s="14">
        <v>46</v>
      </c>
      <c r="F50" s="13" t="s">
        <v>52</v>
      </c>
      <c r="G50" s="16">
        <v>381</v>
      </c>
    </row>
    <row r="51" spans="1:7" ht="13.5" customHeight="1">
      <c r="A51" s="1" t="s">
        <v>2</v>
      </c>
      <c r="B51" s="25">
        <v>46</v>
      </c>
      <c r="C51" s="13" t="s">
        <v>52</v>
      </c>
      <c r="D51" s="14">
        <v>410</v>
      </c>
      <c r="E51" s="14">
        <v>47</v>
      </c>
      <c r="F51" s="13" t="s">
        <v>78</v>
      </c>
      <c r="G51" s="16">
        <v>371</v>
      </c>
    </row>
    <row r="52" spans="1:7" ht="13.5" customHeight="1">
      <c r="A52" s="1" t="s">
        <v>114</v>
      </c>
      <c r="B52" s="25">
        <v>48</v>
      </c>
      <c r="C52" s="13" t="s">
        <v>51</v>
      </c>
      <c r="D52" s="14">
        <v>379</v>
      </c>
      <c r="E52" s="14">
        <v>48</v>
      </c>
      <c r="F52" s="13" t="s">
        <v>79</v>
      </c>
      <c r="G52" s="16">
        <v>358</v>
      </c>
    </row>
    <row r="53" spans="1:7" ht="13.5" customHeight="1">
      <c r="A53" s="1" t="s">
        <v>7</v>
      </c>
      <c r="B53" s="25">
        <v>49</v>
      </c>
      <c r="C53" s="13" t="s">
        <v>80</v>
      </c>
      <c r="D53" s="14">
        <v>368</v>
      </c>
      <c r="E53" s="14">
        <v>49</v>
      </c>
      <c r="F53" s="13" t="s">
        <v>130</v>
      </c>
      <c r="G53" s="16">
        <v>358</v>
      </c>
    </row>
    <row r="54" spans="1:7" ht="13.5" customHeight="1">
      <c r="A54" s="1" t="s">
        <v>114</v>
      </c>
      <c r="B54" s="27">
        <v>50</v>
      </c>
      <c r="C54" s="19" t="s">
        <v>28</v>
      </c>
      <c r="D54" s="20">
        <v>364</v>
      </c>
      <c r="E54" s="20">
        <v>50</v>
      </c>
      <c r="F54" s="19" t="s">
        <v>131</v>
      </c>
      <c r="G54" s="22">
        <v>334</v>
      </c>
    </row>
    <row r="55" spans="1:7" s="28" customFormat="1" ht="15" customHeight="1">
      <c r="A55" s="1"/>
      <c r="B55" s="37" t="s">
        <v>118</v>
      </c>
      <c r="C55" s="37"/>
      <c r="D55" s="37"/>
      <c r="E55" s="37"/>
      <c r="F55" s="37"/>
      <c r="G55" s="37"/>
    </row>
    <row r="56" spans="1:7" s="28" customFormat="1" ht="15" customHeight="1">
      <c r="A56" s="1"/>
      <c r="B56" s="38" t="s">
        <v>119</v>
      </c>
      <c r="C56" s="37"/>
      <c r="D56" s="37"/>
      <c r="E56" s="37"/>
      <c r="F56" s="37"/>
      <c r="G56" s="37"/>
    </row>
  </sheetData>
  <mergeCells count="7">
    <mergeCell ref="B56:G56"/>
    <mergeCell ref="B55:G55"/>
    <mergeCell ref="B3:D3"/>
    <mergeCell ref="B1:G1"/>
    <mergeCell ref="B2:G2"/>
    <mergeCell ref="F3:G3"/>
    <mergeCell ref="E3:E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D5" sqref="D5"/>
    </sheetView>
  </sheetViews>
  <sheetFormatPr defaultColWidth="9.00390625" defaultRowHeight="16.5"/>
  <cols>
    <col min="1" max="1" width="6.625" style="1" customWidth="1"/>
    <col min="2" max="2" width="6.625" style="23" customWidth="1"/>
    <col min="3" max="3" width="22.625" style="23" customWidth="1"/>
    <col min="4" max="4" width="12.625" style="23" customWidth="1"/>
    <col min="5" max="5" width="5.00390625" style="23" hidden="1" customWidth="1"/>
    <col min="6" max="6" width="22.625" style="23" customWidth="1"/>
    <col min="7" max="7" width="12.625" style="23" customWidth="1"/>
  </cols>
  <sheetData>
    <row r="1" spans="1:7" ht="19.5">
      <c r="A1" s="29"/>
      <c r="B1" s="41" t="s">
        <v>94</v>
      </c>
      <c r="C1" s="41"/>
      <c r="D1" s="41"/>
      <c r="E1" s="41"/>
      <c r="F1" s="41"/>
      <c r="G1" s="41"/>
    </row>
    <row r="2" spans="1:7" ht="19.5">
      <c r="A2" s="29"/>
      <c r="B2" s="45" t="s">
        <v>132</v>
      </c>
      <c r="C2" s="45"/>
      <c r="D2" s="45"/>
      <c r="E2" s="45"/>
      <c r="F2" s="45"/>
      <c r="G2" s="45"/>
    </row>
    <row r="3" spans="1:7" ht="16.5">
      <c r="A3" s="29"/>
      <c r="B3" s="39" t="s">
        <v>96</v>
      </c>
      <c r="C3" s="39"/>
      <c r="D3" s="40"/>
      <c r="E3" s="46" t="s">
        <v>121</v>
      </c>
      <c r="F3" s="42" t="s">
        <v>97</v>
      </c>
      <c r="G3" s="43"/>
    </row>
    <row r="4" spans="1:7" ht="16.5">
      <c r="A4" s="29"/>
      <c r="B4" s="3" t="s">
        <v>0</v>
      </c>
      <c r="C4" s="4" t="s">
        <v>98</v>
      </c>
      <c r="D4" s="4" t="s">
        <v>1</v>
      </c>
      <c r="E4" s="46"/>
      <c r="F4" s="5" t="s">
        <v>98</v>
      </c>
      <c r="G4" s="6" t="s">
        <v>1</v>
      </c>
    </row>
    <row r="5" spans="1:7" ht="13.5" customHeight="1">
      <c r="A5" s="29" t="s">
        <v>2</v>
      </c>
      <c r="B5" s="30">
        <v>1</v>
      </c>
      <c r="C5" s="31" t="s">
        <v>5</v>
      </c>
      <c r="D5" s="32">
        <v>1702</v>
      </c>
      <c r="E5" s="33">
        <v>1</v>
      </c>
      <c r="F5" s="31" t="s">
        <v>5</v>
      </c>
      <c r="G5" s="34">
        <v>1549</v>
      </c>
    </row>
    <row r="6" spans="1:7" ht="13.5" customHeight="1">
      <c r="A6" s="29" t="s">
        <v>2</v>
      </c>
      <c r="B6" s="25">
        <v>2</v>
      </c>
      <c r="C6" s="26" t="s">
        <v>81</v>
      </c>
      <c r="D6" s="14">
        <v>1397</v>
      </c>
      <c r="E6" s="35">
        <v>2</v>
      </c>
      <c r="F6" s="13" t="s">
        <v>133</v>
      </c>
      <c r="G6" s="16">
        <f>1150+141</f>
        <v>1291</v>
      </c>
    </row>
    <row r="7" spans="1:7" ht="13.5" customHeight="1">
      <c r="A7" s="29" t="s">
        <v>2</v>
      </c>
      <c r="B7" s="25">
        <v>3</v>
      </c>
      <c r="C7" s="13" t="s">
        <v>10</v>
      </c>
      <c r="D7" s="14">
        <v>1135</v>
      </c>
      <c r="E7" s="35">
        <v>3</v>
      </c>
      <c r="F7" s="13" t="s">
        <v>10</v>
      </c>
      <c r="G7" s="16">
        <v>1140</v>
      </c>
    </row>
    <row r="8" spans="1:7" ht="13.5" customHeight="1">
      <c r="A8" s="29" t="s">
        <v>2</v>
      </c>
      <c r="B8" s="25">
        <v>4</v>
      </c>
      <c r="C8" s="26" t="s">
        <v>82</v>
      </c>
      <c r="D8" s="14">
        <v>1021</v>
      </c>
      <c r="E8" s="35">
        <v>4</v>
      </c>
      <c r="F8" s="17" t="s">
        <v>134</v>
      </c>
      <c r="G8" s="16">
        <f>361+269+261</f>
        <v>891</v>
      </c>
    </row>
    <row r="9" spans="1:7" ht="13.5" customHeight="1">
      <c r="A9" s="29" t="s">
        <v>2</v>
      </c>
      <c r="B9" s="25">
        <v>5</v>
      </c>
      <c r="C9" s="13" t="s">
        <v>4</v>
      </c>
      <c r="D9" s="14">
        <v>1020</v>
      </c>
      <c r="E9" s="35">
        <v>5</v>
      </c>
      <c r="F9" s="13" t="s">
        <v>4</v>
      </c>
      <c r="G9" s="16">
        <v>876</v>
      </c>
    </row>
    <row r="10" spans="1:7" ht="13.5" customHeight="1">
      <c r="A10" s="29" t="s">
        <v>2</v>
      </c>
      <c r="B10" s="25">
        <v>6</v>
      </c>
      <c r="C10" s="13" t="s">
        <v>55</v>
      </c>
      <c r="D10" s="14">
        <v>888</v>
      </c>
      <c r="E10" s="35">
        <v>6</v>
      </c>
      <c r="F10" s="13" t="s">
        <v>55</v>
      </c>
      <c r="G10" s="16">
        <v>818</v>
      </c>
    </row>
    <row r="11" spans="1:7" ht="13.5" customHeight="1">
      <c r="A11" s="29" t="s">
        <v>2</v>
      </c>
      <c r="B11" s="25">
        <v>7</v>
      </c>
      <c r="C11" s="13" t="s">
        <v>20</v>
      </c>
      <c r="D11" s="14">
        <v>809</v>
      </c>
      <c r="E11" s="35">
        <v>7</v>
      </c>
      <c r="F11" s="13" t="s">
        <v>20</v>
      </c>
      <c r="G11" s="16">
        <v>716</v>
      </c>
    </row>
    <row r="12" spans="1:7" ht="13.5" customHeight="1">
      <c r="A12" s="29" t="s">
        <v>2</v>
      </c>
      <c r="B12" s="25">
        <v>8</v>
      </c>
      <c r="C12" s="13" t="s">
        <v>39</v>
      </c>
      <c r="D12" s="14">
        <v>738</v>
      </c>
      <c r="E12" s="35">
        <v>8</v>
      </c>
      <c r="F12" s="13" t="s">
        <v>135</v>
      </c>
      <c r="G12" s="16">
        <v>693</v>
      </c>
    </row>
    <row r="13" spans="1:7" ht="13.5" customHeight="1">
      <c r="A13" s="29" t="s">
        <v>2</v>
      </c>
      <c r="B13" s="25">
        <v>9</v>
      </c>
      <c r="C13" s="13" t="s">
        <v>83</v>
      </c>
      <c r="D13" s="14">
        <v>734</v>
      </c>
      <c r="E13" s="35">
        <v>9</v>
      </c>
      <c r="F13" s="13" t="s">
        <v>83</v>
      </c>
      <c r="G13" s="16">
        <v>673</v>
      </c>
    </row>
    <row r="14" spans="1:7" ht="13.5" customHeight="1">
      <c r="A14" s="29" t="s">
        <v>2</v>
      </c>
      <c r="B14" s="25">
        <v>10</v>
      </c>
      <c r="C14" s="13" t="s">
        <v>9</v>
      </c>
      <c r="D14" s="14">
        <v>716</v>
      </c>
      <c r="E14" s="35">
        <v>10</v>
      </c>
      <c r="F14" s="13" t="s">
        <v>9</v>
      </c>
      <c r="G14" s="16">
        <v>653</v>
      </c>
    </row>
    <row r="15" spans="1:7" ht="13.5" customHeight="1">
      <c r="A15" s="29" t="s">
        <v>2</v>
      </c>
      <c r="B15" s="25">
        <v>11</v>
      </c>
      <c r="C15" s="13" t="s">
        <v>14</v>
      </c>
      <c r="D15" s="14">
        <v>660</v>
      </c>
      <c r="E15" s="35">
        <v>11</v>
      </c>
      <c r="F15" s="13" t="s">
        <v>14</v>
      </c>
      <c r="G15" s="16">
        <v>650</v>
      </c>
    </row>
    <row r="16" spans="1:7" ht="13.5" customHeight="1">
      <c r="A16" s="29" t="s">
        <v>2</v>
      </c>
      <c r="B16" s="25">
        <v>12</v>
      </c>
      <c r="C16" s="26" t="s">
        <v>84</v>
      </c>
      <c r="D16" s="14">
        <v>595</v>
      </c>
      <c r="E16" s="35">
        <v>12</v>
      </c>
      <c r="F16" s="17" t="s">
        <v>136</v>
      </c>
      <c r="G16" s="16">
        <v>449</v>
      </c>
    </row>
    <row r="17" spans="1:7" ht="13.5" customHeight="1">
      <c r="A17" s="29" t="s">
        <v>2</v>
      </c>
      <c r="B17" s="25">
        <v>13</v>
      </c>
      <c r="C17" s="13" t="s">
        <v>3</v>
      </c>
      <c r="D17" s="14">
        <v>460</v>
      </c>
      <c r="E17" s="35">
        <v>13</v>
      </c>
      <c r="F17" s="13" t="s">
        <v>3</v>
      </c>
      <c r="G17" s="16">
        <v>408</v>
      </c>
    </row>
    <row r="18" spans="1:7" ht="13.5" customHeight="1">
      <c r="A18" s="29" t="s">
        <v>2</v>
      </c>
      <c r="B18" s="25">
        <v>14</v>
      </c>
      <c r="C18" s="13" t="s">
        <v>32</v>
      </c>
      <c r="D18" s="14">
        <v>445</v>
      </c>
      <c r="E18" s="35">
        <v>14</v>
      </c>
      <c r="F18" s="13" t="s">
        <v>32</v>
      </c>
      <c r="G18" s="16">
        <v>406</v>
      </c>
    </row>
    <row r="19" spans="1:7" ht="13.5" customHeight="1">
      <c r="A19" s="29" t="s">
        <v>2</v>
      </c>
      <c r="B19" s="25">
        <v>15</v>
      </c>
      <c r="C19" s="13" t="s">
        <v>85</v>
      </c>
      <c r="D19" s="14">
        <v>418</v>
      </c>
      <c r="E19" s="35">
        <v>15</v>
      </c>
      <c r="F19" s="13" t="s">
        <v>137</v>
      </c>
      <c r="G19" s="16">
        <f>230+115</f>
        <v>345</v>
      </c>
    </row>
    <row r="20" spans="1:7" ht="13.5" customHeight="1">
      <c r="A20" s="29" t="s">
        <v>7</v>
      </c>
      <c r="B20" s="25">
        <v>16</v>
      </c>
      <c r="C20" s="13" t="s">
        <v>61</v>
      </c>
      <c r="D20" s="14">
        <v>409</v>
      </c>
      <c r="E20" s="35">
        <v>16</v>
      </c>
      <c r="F20" s="13" t="s">
        <v>42</v>
      </c>
      <c r="G20" s="16">
        <v>263</v>
      </c>
    </row>
    <row r="21" spans="1:7" ht="13.5" customHeight="1">
      <c r="A21" s="29" t="s">
        <v>2</v>
      </c>
      <c r="B21" s="25">
        <v>17</v>
      </c>
      <c r="C21" s="13" t="s">
        <v>42</v>
      </c>
      <c r="D21" s="14">
        <v>298</v>
      </c>
      <c r="E21" s="35">
        <v>17</v>
      </c>
      <c r="F21" s="13" t="s">
        <v>70</v>
      </c>
      <c r="G21" s="16">
        <v>253</v>
      </c>
    </row>
    <row r="22" spans="1:7" ht="13.5" customHeight="1">
      <c r="A22" s="29" t="s">
        <v>2</v>
      </c>
      <c r="B22" s="25">
        <v>18</v>
      </c>
      <c r="C22" s="13" t="s">
        <v>23</v>
      </c>
      <c r="D22" s="14">
        <v>293</v>
      </c>
      <c r="E22" s="35">
        <v>18</v>
      </c>
      <c r="F22" s="13" t="s">
        <v>138</v>
      </c>
      <c r="G22" s="16">
        <v>251</v>
      </c>
    </row>
    <row r="23" spans="1:7" ht="13.5" customHeight="1">
      <c r="A23" s="29" t="s">
        <v>2</v>
      </c>
      <c r="B23" s="25">
        <v>19</v>
      </c>
      <c r="C23" s="13" t="s">
        <v>70</v>
      </c>
      <c r="D23" s="14">
        <v>276</v>
      </c>
      <c r="E23" s="35">
        <v>19</v>
      </c>
      <c r="F23" s="13" t="s">
        <v>139</v>
      </c>
      <c r="G23" s="16">
        <v>244</v>
      </c>
    </row>
    <row r="24" spans="1:7" ht="13.5" customHeight="1">
      <c r="A24" s="29"/>
      <c r="B24" s="25">
        <v>20</v>
      </c>
      <c r="C24" s="13" t="s">
        <v>86</v>
      </c>
      <c r="D24" s="14">
        <v>268</v>
      </c>
      <c r="E24" s="35">
        <v>20</v>
      </c>
      <c r="F24" s="13" t="s">
        <v>78</v>
      </c>
      <c r="G24" s="16">
        <v>241</v>
      </c>
    </row>
    <row r="25" spans="1:7" ht="13.5" customHeight="1">
      <c r="A25" s="29" t="s">
        <v>2</v>
      </c>
      <c r="B25" s="25">
        <v>21</v>
      </c>
      <c r="C25" s="13" t="s">
        <v>47</v>
      </c>
      <c r="D25" s="14">
        <v>240</v>
      </c>
      <c r="E25" s="35">
        <v>21</v>
      </c>
      <c r="F25" s="13" t="s">
        <v>47</v>
      </c>
      <c r="G25" s="16">
        <v>226</v>
      </c>
    </row>
    <row r="26" spans="1:7" ht="13.5" customHeight="1">
      <c r="A26" s="29" t="s">
        <v>7</v>
      </c>
      <c r="B26" s="25">
        <v>22</v>
      </c>
      <c r="C26" s="13" t="s">
        <v>67</v>
      </c>
      <c r="D26" s="14">
        <v>239</v>
      </c>
      <c r="E26" s="35">
        <v>22</v>
      </c>
      <c r="F26" s="13" t="s">
        <v>63</v>
      </c>
      <c r="G26" s="16">
        <v>212</v>
      </c>
    </row>
    <row r="27" spans="1:7" ht="13.5" customHeight="1">
      <c r="A27" s="29" t="s">
        <v>2</v>
      </c>
      <c r="B27" s="25">
        <v>23</v>
      </c>
      <c r="C27" s="13" t="s">
        <v>63</v>
      </c>
      <c r="D27" s="14">
        <v>236</v>
      </c>
      <c r="E27" s="35">
        <v>23</v>
      </c>
      <c r="F27" s="13" t="s">
        <v>18</v>
      </c>
      <c r="G27" s="16">
        <v>198</v>
      </c>
    </row>
    <row r="28" spans="1:7" ht="13.5" customHeight="1">
      <c r="A28" s="29" t="s">
        <v>26</v>
      </c>
      <c r="B28" s="25">
        <v>24</v>
      </c>
      <c r="C28" s="13" t="s">
        <v>46</v>
      </c>
      <c r="D28" s="14">
        <v>226</v>
      </c>
      <c r="E28" s="35">
        <v>24</v>
      </c>
      <c r="F28" s="13" t="s">
        <v>67</v>
      </c>
      <c r="G28" s="16">
        <v>196</v>
      </c>
    </row>
    <row r="29" spans="1:7" ht="13.5" customHeight="1">
      <c r="A29" s="29" t="s">
        <v>2</v>
      </c>
      <c r="B29" s="25">
        <v>25</v>
      </c>
      <c r="C29" s="13" t="s">
        <v>18</v>
      </c>
      <c r="D29" s="14">
        <v>219</v>
      </c>
      <c r="E29" s="35">
        <v>25</v>
      </c>
      <c r="F29" s="17" t="s">
        <v>140</v>
      </c>
      <c r="G29" s="16">
        <v>191</v>
      </c>
    </row>
    <row r="30" spans="1:7" ht="13.5" customHeight="1">
      <c r="A30" s="29" t="s">
        <v>2</v>
      </c>
      <c r="B30" s="25">
        <v>26</v>
      </c>
      <c r="C30" s="13" t="s">
        <v>78</v>
      </c>
      <c r="D30" s="14">
        <v>206</v>
      </c>
      <c r="E30" s="35">
        <v>26</v>
      </c>
      <c r="F30" s="13" t="s">
        <v>31</v>
      </c>
      <c r="G30" s="16">
        <v>189</v>
      </c>
    </row>
    <row r="31" spans="1:7" ht="13.5" customHeight="1">
      <c r="A31" s="29" t="s">
        <v>7</v>
      </c>
      <c r="B31" s="25">
        <v>27</v>
      </c>
      <c r="C31" s="13" t="s">
        <v>72</v>
      </c>
      <c r="D31" s="14">
        <v>194</v>
      </c>
      <c r="E31" s="35">
        <v>27</v>
      </c>
      <c r="F31" s="13" t="s">
        <v>87</v>
      </c>
      <c r="G31" s="16">
        <v>177</v>
      </c>
    </row>
    <row r="32" spans="1:7" ht="13.5" customHeight="1">
      <c r="A32" s="29" t="s">
        <v>2</v>
      </c>
      <c r="B32" s="25">
        <v>28</v>
      </c>
      <c r="C32" s="13" t="s">
        <v>31</v>
      </c>
      <c r="D32" s="14">
        <v>193</v>
      </c>
      <c r="E32" s="35">
        <v>28</v>
      </c>
      <c r="F32" s="13" t="s">
        <v>141</v>
      </c>
      <c r="G32" s="16">
        <v>174</v>
      </c>
    </row>
    <row r="33" spans="1:7" ht="13.5" customHeight="1">
      <c r="A33" s="29" t="s">
        <v>2</v>
      </c>
      <c r="B33" s="25">
        <v>29</v>
      </c>
      <c r="C33" s="26" t="s">
        <v>88</v>
      </c>
      <c r="D33" s="14">
        <v>191</v>
      </c>
      <c r="E33" s="35">
        <v>29</v>
      </c>
      <c r="F33" s="13" t="s">
        <v>73</v>
      </c>
      <c r="G33" s="16">
        <v>169</v>
      </c>
    </row>
    <row r="34" spans="1:7" ht="13.5" customHeight="1">
      <c r="A34" s="29" t="s">
        <v>2</v>
      </c>
      <c r="B34" s="25">
        <v>30</v>
      </c>
      <c r="C34" s="13" t="s">
        <v>69</v>
      </c>
      <c r="D34" s="14">
        <v>190</v>
      </c>
      <c r="E34" s="35">
        <v>30</v>
      </c>
      <c r="F34" s="13" t="s">
        <v>69</v>
      </c>
      <c r="G34" s="16">
        <v>168</v>
      </c>
    </row>
    <row r="35" spans="1:7" ht="13.5" customHeight="1">
      <c r="A35" s="29" t="s">
        <v>2</v>
      </c>
      <c r="B35" s="25">
        <v>31</v>
      </c>
      <c r="C35" s="13" t="s">
        <v>19</v>
      </c>
      <c r="D35" s="14">
        <v>177</v>
      </c>
      <c r="E35" s="35">
        <v>31</v>
      </c>
      <c r="F35" s="13" t="s">
        <v>19</v>
      </c>
      <c r="G35" s="16">
        <v>151</v>
      </c>
    </row>
    <row r="36" spans="1:7" ht="13.5" customHeight="1">
      <c r="A36" s="29" t="s">
        <v>2</v>
      </c>
      <c r="B36" s="25">
        <v>32</v>
      </c>
      <c r="C36" s="13" t="s">
        <v>73</v>
      </c>
      <c r="D36" s="14">
        <v>165</v>
      </c>
      <c r="E36" s="35">
        <v>32</v>
      </c>
      <c r="F36" s="13" t="s">
        <v>142</v>
      </c>
      <c r="G36" s="16">
        <v>150</v>
      </c>
    </row>
    <row r="37" spans="1:7" ht="13.5" customHeight="1">
      <c r="A37" s="29" t="s">
        <v>2</v>
      </c>
      <c r="B37" s="25">
        <v>33</v>
      </c>
      <c r="C37" s="13" t="s">
        <v>37</v>
      </c>
      <c r="D37" s="14">
        <v>158</v>
      </c>
      <c r="E37" s="35">
        <v>33</v>
      </c>
      <c r="F37" s="13" t="s">
        <v>37</v>
      </c>
      <c r="G37" s="16">
        <v>147</v>
      </c>
    </row>
    <row r="38" spans="1:7" ht="13.5" customHeight="1">
      <c r="A38" s="29" t="s">
        <v>7</v>
      </c>
      <c r="B38" s="25">
        <v>34</v>
      </c>
      <c r="C38" s="13" t="s">
        <v>8</v>
      </c>
      <c r="D38" s="14">
        <v>153</v>
      </c>
      <c r="E38" s="35">
        <v>34</v>
      </c>
      <c r="F38" s="13" t="s">
        <v>34</v>
      </c>
      <c r="G38" s="16">
        <v>137</v>
      </c>
    </row>
    <row r="39" spans="1:7" ht="13.5" customHeight="1">
      <c r="A39" s="29" t="s">
        <v>2</v>
      </c>
      <c r="B39" s="25">
        <v>35</v>
      </c>
      <c r="C39" s="13" t="s">
        <v>38</v>
      </c>
      <c r="D39" s="14">
        <v>152</v>
      </c>
      <c r="E39" s="35">
        <v>35</v>
      </c>
      <c r="F39" s="13" t="s">
        <v>75</v>
      </c>
      <c r="G39" s="16">
        <v>134</v>
      </c>
    </row>
    <row r="40" spans="1:7" ht="13.5" customHeight="1">
      <c r="A40" s="29" t="s">
        <v>2</v>
      </c>
      <c r="B40" s="25">
        <v>36</v>
      </c>
      <c r="C40" s="13" t="s">
        <v>75</v>
      </c>
      <c r="D40" s="14">
        <v>145</v>
      </c>
      <c r="E40" s="35">
        <v>36</v>
      </c>
      <c r="F40" s="13" t="s">
        <v>8</v>
      </c>
      <c r="G40" s="16">
        <v>133</v>
      </c>
    </row>
    <row r="41" spans="1:7" ht="13.5" customHeight="1">
      <c r="A41" s="29" t="s">
        <v>7</v>
      </c>
      <c r="B41" s="25">
        <v>36</v>
      </c>
      <c r="C41" s="13" t="s">
        <v>89</v>
      </c>
      <c r="D41" s="14">
        <v>145</v>
      </c>
      <c r="E41" s="35">
        <v>37</v>
      </c>
      <c r="F41" s="13" t="s">
        <v>77</v>
      </c>
      <c r="G41" s="16">
        <v>127</v>
      </c>
    </row>
    <row r="42" spans="1:7" ht="13.5" customHeight="1">
      <c r="A42" s="29" t="s">
        <v>2</v>
      </c>
      <c r="B42" s="25">
        <v>38</v>
      </c>
      <c r="C42" s="13" t="s">
        <v>34</v>
      </c>
      <c r="D42" s="14">
        <v>143</v>
      </c>
      <c r="E42" s="35">
        <v>38</v>
      </c>
      <c r="F42" s="13" t="s">
        <v>143</v>
      </c>
      <c r="G42" s="16">
        <v>125</v>
      </c>
    </row>
    <row r="43" spans="1:7" ht="13.5" customHeight="1">
      <c r="A43" s="29" t="s">
        <v>26</v>
      </c>
      <c r="B43" s="25">
        <v>39</v>
      </c>
      <c r="C43" s="13" t="s">
        <v>90</v>
      </c>
      <c r="D43" s="14">
        <v>132</v>
      </c>
      <c r="E43" s="35">
        <v>39</v>
      </c>
      <c r="F43" s="13" t="s">
        <v>91</v>
      </c>
      <c r="G43" s="16">
        <v>123</v>
      </c>
    </row>
    <row r="44" spans="1:7" ht="13.5" customHeight="1">
      <c r="A44" s="29" t="s">
        <v>26</v>
      </c>
      <c r="B44" s="25">
        <v>40</v>
      </c>
      <c r="C44" s="13" t="s">
        <v>45</v>
      </c>
      <c r="D44" s="14">
        <v>131</v>
      </c>
      <c r="E44" s="35">
        <v>40</v>
      </c>
      <c r="F44" s="13" t="s">
        <v>44</v>
      </c>
      <c r="G44" s="16">
        <v>123</v>
      </c>
    </row>
    <row r="45" spans="1:7" ht="13.5" customHeight="1">
      <c r="A45" s="29" t="s">
        <v>2</v>
      </c>
      <c r="B45" s="25">
        <v>41</v>
      </c>
      <c r="C45" s="13" t="s">
        <v>77</v>
      </c>
      <c r="D45" s="14">
        <v>130</v>
      </c>
      <c r="E45" s="35">
        <v>41</v>
      </c>
      <c r="F45" s="13" t="s">
        <v>79</v>
      </c>
      <c r="G45" s="16">
        <v>122</v>
      </c>
    </row>
    <row r="46" spans="1:7" ht="13.5" customHeight="1">
      <c r="A46" s="29"/>
      <c r="B46" s="25">
        <v>42</v>
      </c>
      <c r="C46" s="13" t="s">
        <v>92</v>
      </c>
      <c r="D46" s="14">
        <v>126</v>
      </c>
      <c r="E46" s="35">
        <v>42</v>
      </c>
      <c r="F46" s="13" t="s">
        <v>46</v>
      </c>
      <c r="G46" s="16">
        <v>121</v>
      </c>
    </row>
    <row r="47" spans="1:7" ht="13.5" customHeight="1">
      <c r="A47" s="29" t="s">
        <v>7</v>
      </c>
      <c r="B47" s="25">
        <v>43</v>
      </c>
      <c r="C47" s="13" t="s">
        <v>71</v>
      </c>
      <c r="D47" s="14">
        <v>123</v>
      </c>
      <c r="E47" s="35">
        <v>43</v>
      </c>
      <c r="F47" s="13" t="s">
        <v>76</v>
      </c>
      <c r="G47" s="16">
        <v>119</v>
      </c>
    </row>
    <row r="48" spans="1:7" ht="13.5" customHeight="1">
      <c r="A48" s="29" t="s">
        <v>2</v>
      </c>
      <c r="B48" s="25">
        <v>44</v>
      </c>
      <c r="C48" s="13" t="s">
        <v>93</v>
      </c>
      <c r="D48" s="14">
        <v>120</v>
      </c>
      <c r="E48" s="35">
        <v>44</v>
      </c>
      <c r="F48" s="13" t="s">
        <v>93</v>
      </c>
      <c r="G48" s="16">
        <v>117</v>
      </c>
    </row>
    <row r="49" spans="1:7" ht="13.5" customHeight="1">
      <c r="A49" s="29" t="s">
        <v>2</v>
      </c>
      <c r="B49" s="25">
        <v>45</v>
      </c>
      <c r="C49" s="13" t="s">
        <v>91</v>
      </c>
      <c r="D49" s="14">
        <v>118</v>
      </c>
      <c r="E49" s="35">
        <v>45</v>
      </c>
      <c r="F49" s="13" t="s">
        <v>144</v>
      </c>
      <c r="G49" s="16">
        <v>117</v>
      </c>
    </row>
    <row r="50" spans="1:7" ht="13.5" customHeight="1">
      <c r="A50" s="29" t="s">
        <v>2</v>
      </c>
      <c r="B50" s="25">
        <v>46</v>
      </c>
      <c r="C50" s="13" t="s">
        <v>76</v>
      </c>
      <c r="D50" s="14">
        <v>117</v>
      </c>
      <c r="E50" s="35">
        <v>46</v>
      </c>
      <c r="F50" s="13" t="s">
        <v>90</v>
      </c>
      <c r="G50" s="16">
        <v>113</v>
      </c>
    </row>
    <row r="51" spans="1:7" ht="13.5" customHeight="1">
      <c r="A51" s="29" t="s">
        <v>2</v>
      </c>
      <c r="B51" s="25">
        <v>47</v>
      </c>
      <c r="C51" s="13" t="s">
        <v>145</v>
      </c>
      <c r="D51" s="14">
        <v>115</v>
      </c>
      <c r="E51" s="35">
        <v>47</v>
      </c>
      <c r="F51" s="13" t="s">
        <v>146</v>
      </c>
      <c r="G51" s="16">
        <v>109</v>
      </c>
    </row>
    <row r="52" spans="1:7" ht="13.5" customHeight="1">
      <c r="A52" s="29"/>
      <c r="B52" s="25">
        <v>48</v>
      </c>
      <c r="C52" s="13" t="s">
        <v>147</v>
      </c>
      <c r="D52" s="14">
        <v>108</v>
      </c>
      <c r="E52" s="35">
        <v>48</v>
      </c>
      <c r="F52" s="13" t="s">
        <v>148</v>
      </c>
      <c r="G52" s="16">
        <v>106</v>
      </c>
    </row>
    <row r="53" spans="1:7" ht="13.5" customHeight="1">
      <c r="A53" s="29" t="s">
        <v>149</v>
      </c>
      <c r="B53" s="25">
        <v>48</v>
      </c>
      <c r="C53" s="13" t="s">
        <v>150</v>
      </c>
      <c r="D53" s="14">
        <v>108</v>
      </c>
      <c r="E53" s="35">
        <v>49</v>
      </c>
      <c r="F53" s="13" t="s">
        <v>151</v>
      </c>
      <c r="G53" s="16">
        <v>101</v>
      </c>
    </row>
    <row r="54" spans="1:7" ht="13.5" customHeight="1">
      <c r="A54" s="29" t="s">
        <v>2</v>
      </c>
      <c r="B54" s="27">
        <v>50</v>
      </c>
      <c r="C54" s="19" t="s">
        <v>151</v>
      </c>
      <c r="D54" s="20">
        <v>107</v>
      </c>
      <c r="E54" s="36">
        <v>50</v>
      </c>
      <c r="F54" s="19" t="s">
        <v>152</v>
      </c>
      <c r="G54" s="22">
        <v>100</v>
      </c>
    </row>
    <row r="55" spans="2:7" ht="13.5" customHeight="1">
      <c r="B55" s="37" t="s">
        <v>153</v>
      </c>
      <c r="C55" s="37"/>
      <c r="D55" s="37"/>
      <c r="E55" s="37"/>
      <c r="F55" s="37"/>
      <c r="G55" s="37"/>
    </row>
    <row r="56" spans="2:7" ht="13.5" customHeight="1">
      <c r="B56" s="38" t="s">
        <v>154</v>
      </c>
      <c r="C56" s="37"/>
      <c r="D56" s="37"/>
      <c r="E56" s="37"/>
      <c r="F56" s="37"/>
      <c r="G56" s="37"/>
    </row>
  </sheetData>
  <mergeCells count="7">
    <mergeCell ref="B55:G55"/>
    <mergeCell ref="B56:G56"/>
    <mergeCell ref="B3:D3"/>
    <mergeCell ref="B1:G1"/>
    <mergeCell ref="B2:G2"/>
    <mergeCell ref="F3:G3"/>
    <mergeCell ref="E3:E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fonran</cp:lastModifiedBy>
  <dcterms:created xsi:type="dcterms:W3CDTF">2006-02-21T01:30:39Z</dcterms:created>
  <dcterms:modified xsi:type="dcterms:W3CDTF">2007-08-14T01:06:41Z</dcterms:modified>
  <cp:category/>
  <cp:version/>
  <cp:contentType/>
  <cp:contentStatus/>
</cp:coreProperties>
</file>