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4年10月份填復會計處補捐助報表\"/>
    </mc:Choice>
  </mc:AlternateContent>
  <bookViews>
    <workbookView xWindow="0" yWindow="0" windowWidth="28800" windowHeight="11730"/>
  </bookViews>
  <sheets>
    <sheet name="10410" sheetId="1" r:id="rId1"/>
  </sheets>
  <definedNames>
    <definedName name="_xlnm._FilterDatabase" localSheetId="0" hidden="1">'10410'!$A$5:$W$31</definedName>
    <definedName name="_xlnm.Print_Area" localSheetId="0">'10410'!$A$1:$W$31</definedName>
    <definedName name="_xlnm.Print_Titles" localSheetId="0">'10410'!$1:$5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15" i="1"/>
  <c r="K16" i="1"/>
  <c r="K17" i="1"/>
  <c r="K18" i="1"/>
  <c r="K19" i="1"/>
  <c r="K20" i="1"/>
  <c r="K21" i="1"/>
  <c r="K22" i="1"/>
  <c r="K10" i="1"/>
  <c r="K11" i="1"/>
  <c r="K9" i="1"/>
  <c r="K8" i="1"/>
  <c r="U31" i="1" l="1"/>
  <c r="J31" i="1"/>
  <c r="I31" i="1"/>
  <c r="H31" i="1"/>
  <c r="G31" i="1"/>
  <c r="F31" i="1"/>
  <c r="K31" i="1" l="1"/>
</calcChain>
</file>

<file path=xl/sharedStrings.xml><?xml version="1.0" encoding="utf-8"?>
<sst xmlns="http://schemas.openxmlformats.org/spreadsheetml/2006/main" count="221" uniqueCount="63">
  <si>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</si>
  <si>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</si>
  <si>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</si>
  <si>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</si>
  <si>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</si>
  <si>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</si>
  <si>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</si>
  <si>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</si>
  <si>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</si>
  <si>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</si>
  <si>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</si>
  <si>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</si>
  <si>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</si>
  <si>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</si>
  <si>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</si>
  <si>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</si>
  <si>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</si>
  <si>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</si>
  <si>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</si>
  <si>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</si>
  <si>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</si>
  <si>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</si>
  <si>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</si>
  <si>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</si>
  <si>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</si>
  <si>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</si>
  <si>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</si>
  <si>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</si>
  <si>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</si>
  <si>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</si>
  <si>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教育部國民及學前教育署</t>
    </r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</si>
  <si>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</si>
  <si>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</si>
  <si>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</si>
  <si>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</si>
  <si>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</si>
  <si>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</si>
  <si>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</si>
  <si>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中華民國 104 年度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</si>
  <si>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</si>
  <si>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</si>
  <si>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t>大仁科技大學</t>
    <phoneticPr fontId="4" type="noConversion"/>
  </si>
  <si>
    <t>花蓮縣私立海星高級中學</t>
    <phoneticPr fontId="4" type="noConversion"/>
  </si>
  <si>
    <t>國立雲林特殊教育學校</t>
    <phoneticPr fontId="4" type="noConversion"/>
  </si>
  <si>
    <t>亞太學校財團法人亞太創意技術學院</t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</si>
  <si>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</si>
  <si>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</si>
  <si>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</si>
  <si>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104</t>
    </r>
    <r>
      <rPr>
        <sz val="10"/>
        <rFont val="新細明體"/>
        <family val="1"/>
        <charset val="136"/>
      </rPr>
      <t>學年度第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學期國民中小學學生無力繳交代收代辦費</t>
    </r>
    <phoneticPr fontId="4" type="noConversion"/>
  </si>
  <si>
    <r>
      <t>10</t>
    </r>
    <r>
      <rPr>
        <sz val="10"/>
        <rFont val="細明體"/>
        <family val="3"/>
        <charset val="136"/>
      </rPr>
      <t>月</t>
    </r>
    <phoneticPr fontId="4" type="noConversion"/>
  </si>
  <si>
    <r>
      <rPr>
        <sz val="10"/>
        <color indexed="8"/>
        <rFont val="新細明體"/>
        <family val="1"/>
        <charset val="136"/>
      </rPr>
      <t>辦理「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新細明體"/>
        <family val="1"/>
        <charset val="136"/>
      </rPr>
      <t>日八仙樂園粉塵暴燃案」暨回補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年度教育部各縣市聯絡處軍訓督導代表部署致贈急難慰問金經費</t>
    </r>
    <phoneticPr fontId="4" type="noConversion"/>
  </si>
  <si>
    <t>國立臺北教育大學</t>
    <phoneticPr fontId="4" type="noConversion"/>
  </si>
  <si>
    <t>上騰學校財團法人花蓮縣上騰高級工商職業學校</t>
    <phoneticPr fontId="4" type="noConversion"/>
  </si>
  <si>
    <t>光啟學校財團法人桃園縣光啟高級中學</t>
    <phoneticPr fontId="4" type="noConversion"/>
  </si>
  <si>
    <t>彰化縣私立達德高級商工職業學校</t>
    <phoneticPr fontId="4" type="noConversion"/>
  </si>
  <si>
    <t>財團法人南投縣私立三育高級中學</t>
    <phoneticPr fontId="4" type="noConversion"/>
  </si>
  <si>
    <t>財團法人慈懷社會福利基金會附設私立慈懷園</t>
    <phoneticPr fontId="4" type="noConversion"/>
  </si>
  <si>
    <t>社團法人臺南市觀護協會</t>
    <phoneticPr fontId="4" type="noConversion"/>
  </si>
  <si>
    <t>社團法人臺灣雲彩全人關懷協會</t>
    <phoneticPr fontId="4" type="noConversion"/>
  </si>
  <si>
    <t>社團法人中華民國更生少年關懷協會</t>
    <phoneticPr fontId="4" type="noConversion"/>
  </si>
  <si>
    <t>社團法人苗栗縣寬心自在協會</t>
    <phoneticPr fontId="4" type="noConversion"/>
  </si>
  <si>
    <t>社團法人臺南市新世代社會福利關懷協會</t>
    <phoneticPr fontId="4" type="noConversion"/>
  </si>
  <si>
    <t>社團法人臺北市基督教教會聯合會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</si>
</sst>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12" fillId="2" borderId="6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Normal="100" workbookViewId="0">
      <selection sqref="A1:W1"/>
    </sheetView>
  </sheetViews>
  <sheetFormatPr defaultRowHeight="14.25"/>
  <cols>
    <col min="1" max="1" width="22.125" style="26" customWidth="1"/>
    <col min="2" max="2" width="20.625" style="26" customWidth="1"/>
    <col min="3" max="3" width="37.875" style="26" customWidth="1"/>
    <col min="4" max="4" width="9.625" style="27" customWidth="1"/>
    <col min="5" max="5" width="9.625" style="26" customWidth="1"/>
    <col min="6" max="8" width="13.625" style="26" customWidth="1"/>
    <col min="9" max="9" width="7.625" style="26" customWidth="1"/>
    <col min="10" max="10" width="13.625" style="26" customWidth="1"/>
    <col min="11" max="11" width="15.625" style="26" customWidth="1"/>
    <col min="12" max="12" width="9.625" style="27" customWidth="1"/>
    <col min="13" max="20" width="9.625" style="26" customWidth="1"/>
    <col min="21" max="21" width="15.625" style="28" customWidth="1"/>
    <col min="22" max="22" width="10.625" style="29" customWidth="1"/>
    <col min="23" max="23" width="9.625" style="26" customWidth="1"/>
    <col min="24" max="24" width="9.625" style="34" customWidth="1"/>
    <col min="25" max="16384" width="9" style="1"/>
  </cols>
  <sheetData>
    <row r="1" spans="1:24" ht="16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4" ht="14.2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4" ht="15.75">
      <c r="A3" s="51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4" ht="28.5" customHeight="1">
      <c r="A4" s="44" t="s">
        <v>33</v>
      </c>
      <c r="B4" s="44" t="s">
        <v>32</v>
      </c>
      <c r="C4" s="44" t="s">
        <v>25</v>
      </c>
      <c r="D4" s="53" t="s">
        <v>34</v>
      </c>
      <c r="E4" s="54"/>
      <c r="F4" s="55" t="s">
        <v>2</v>
      </c>
      <c r="G4" s="56"/>
      <c r="H4" s="56"/>
      <c r="I4" s="56"/>
      <c r="J4" s="54"/>
      <c r="K4" s="44" t="s">
        <v>26</v>
      </c>
      <c r="L4" s="55" t="s">
        <v>3</v>
      </c>
      <c r="M4" s="54"/>
      <c r="N4" s="53" t="s">
        <v>35</v>
      </c>
      <c r="O4" s="57"/>
      <c r="P4" s="53" t="s">
        <v>37</v>
      </c>
      <c r="Q4" s="54"/>
      <c r="R4" s="53" t="s">
        <v>36</v>
      </c>
      <c r="S4" s="54"/>
      <c r="T4" s="44" t="s">
        <v>27</v>
      </c>
      <c r="U4" s="46" t="s">
        <v>4</v>
      </c>
      <c r="V4" s="47"/>
      <c r="W4" s="44" t="s">
        <v>5</v>
      </c>
      <c r="X4" s="48" t="s">
        <v>31</v>
      </c>
    </row>
    <row r="5" spans="1:24" ht="14.25" customHeight="1">
      <c r="A5" s="45"/>
      <c r="B5" s="45"/>
      <c r="C5" s="45"/>
      <c r="D5" s="39" t="s">
        <v>6</v>
      </c>
      <c r="E5" s="40" t="s">
        <v>7</v>
      </c>
      <c r="F5" s="40" t="s">
        <v>8</v>
      </c>
      <c r="G5" s="40" t="s">
        <v>9</v>
      </c>
      <c r="H5" s="40" t="s">
        <v>10</v>
      </c>
      <c r="I5" s="40" t="s">
        <v>11</v>
      </c>
      <c r="J5" s="38" t="s">
        <v>17</v>
      </c>
      <c r="K5" s="45"/>
      <c r="L5" s="40" t="s">
        <v>12</v>
      </c>
      <c r="M5" s="40" t="s">
        <v>13</v>
      </c>
      <c r="N5" s="40" t="s">
        <v>6</v>
      </c>
      <c r="O5" s="40" t="s">
        <v>7</v>
      </c>
      <c r="P5" s="40" t="s">
        <v>6</v>
      </c>
      <c r="Q5" s="40" t="s">
        <v>7</v>
      </c>
      <c r="R5" s="40" t="s">
        <v>6</v>
      </c>
      <c r="S5" s="40" t="s">
        <v>7</v>
      </c>
      <c r="T5" s="45"/>
      <c r="U5" s="2" t="s">
        <v>18</v>
      </c>
      <c r="V5" s="31" t="s">
        <v>14</v>
      </c>
      <c r="W5" s="45"/>
      <c r="X5" s="48"/>
    </row>
    <row r="6" spans="1:24" ht="30" customHeight="1">
      <c r="A6" s="30" t="s">
        <v>19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0" t="s">
        <v>20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9" t="s">
        <v>30</v>
      </c>
      <c r="B8" s="35" t="s">
        <v>48</v>
      </c>
      <c r="C8" s="10" t="s">
        <v>40</v>
      </c>
      <c r="D8" s="43" t="s">
        <v>15</v>
      </c>
      <c r="E8" s="12"/>
      <c r="F8" s="16">
        <v>63481344</v>
      </c>
      <c r="G8" s="16">
        <v>63481344</v>
      </c>
      <c r="H8" s="16">
        <v>63481344</v>
      </c>
      <c r="I8" s="16">
        <v>0</v>
      </c>
      <c r="J8" s="16">
        <v>63481344</v>
      </c>
      <c r="K8" s="16">
        <f t="shared" ref="K8:K11" si="0">J8-U8</f>
        <v>63481344</v>
      </c>
      <c r="L8" s="11" t="s">
        <v>15</v>
      </c>
      <c r="M8" s="12"/>
      <c r="N8" s="12"/>
      <c r="O8" s="11" t="s">
        <v>15</v>
      </c>
      <c r="P8" s="43" t="s">
        <v>15</v>
      </c>
      <c r="Q8" s="11"/>
      <c r="R8" s="43" t="s">
        <v>15</v>
      </c>
      <c r="S8" s="12"/>
      <c r="T8" s="11" t="s">
        <v>23</v>
      </c>
      <c r="U8" s="13">
        <v>0</v>
      </c>
      <c r="V8" s="14"/>
      <c r="W8" s="10"/>
      <c r="X8" s="34" t="s">
        <v>49</v>
      </c>
    </row>
    <row r="9" spans="1:24" ht="85.5" customHeight="1">
      <c r="A9" s="9" t="s">
        <v>30</v>
      </c>
      <c r="B9" s="35" t="s">
        <v>50</v>
      </c>
      <c r="C9" s="10" t="s">
        <v>22</v>
      </c>
      <c r="D9" s="43" t="s">
        <v>15</v>
      </c>
      <c r="E9" s="12"/>
      <c r="F9" s="16">
        <v>5180000</v>
      </c>
      <c r="G9" s="16">
        <v>5180000</v>
      </c>
      <c r="H9" s="16">
        <v>5180000</v>
      </c>
      <c r="I9" s="16">
        <v>0</v>
      </c>
      <c r="J9" s="16">
        <v>5180000</v>
      </c>
      <c r="K9" s="16">
        <f t="shared" si="0"/>
        <v>5180000</v>
      </c>
      <c r="L9" s="11" t="s">
        <v>15</v>
      </c>
      <c r="M9" s="12"/>
      <c r="N9" s="12"/>
      <c r="O9" s="11" t="s">
        <v>15</v>
      </c>
      <c r="P9" s="43" t="s">
        <v>15</v>
      </c>
      <c r="Q9" s="11"/>
      <c r="R9" s="43" t="s">
        <v>15</v>
      </c>
      <c r="S9" s="12"/>
      <c r="T9" s="11" t="s">
        <v>23</v>
      </c>
      <c r="U9" s="13">
        <v>0</v>
      </c>
      <c r="V9" s="14"/>
      <c r="W9" s="10"/>
      <c r="X9" s="34" t="s">
        <v>49</v>
      </c>
    </row>
    <row r="10" spans="1:24" ht="85.5" customHeight="1">
      <c r="A10" s="42" t="s">
        <v>51</v>
      </c>
      <c r="B10" s="35" t="s">
        <v>45</v>
      </c>
      <c r="C10" s="10" t="s">
        <v>46</v>
      </c>
      <c r="D10" s="11" t="s">
        <v>15</v>
      </c>
      <c r="E10" s="12"/>
      <c r="F10" s="16">
        <v>24000</v>
      </c>
      <c r="G10" s="16">
        <v>24000</v>
      </c>
      <c r="H10" s="16">
        <v>24000</v>
      </c>
      <c r="I10" s="16">
        <v>0</v>
      </c>
      <c r="J10" s="16">
        <v>24000</v>
      </c>
      <c r="K10" s="16">
        <f t="shared" si="0"/>
        <v>24000</v>
      </c>
      <c r="L10" s="11" t="s">
        <v>15</v>
      </c>
      <c r="M10" s="12"/>
      <c r="N10" s="12"/>
      <c r="O10" s="11" t="s">
        <v>15</v>
      </c>
      <c r="P10" s="43" t="s">
        <v>15</v>
      </c>
      <c r="Q10" s="11"/>
      <c r="R10" s="43" t="s">
        <v>15</v>
      </c>
      <c r="S10" s="12"/>
      <c r="T10" s="11" t="s">
        <v>23</v>
      </c>
      <c r="U10" s="13">
        <v>0</v>
      </c>
      <c r="V10" s="14"/>
      <c r="W10" s="10"/>
      <c r="X10" s="34" t="s">
        <v>49</v>
      </c>
    </row>
    <row r="11" spans="1:24" ht="85.5" customHeight="1">
      <c r="A11" s="37" t="s">
        <v>43</v>
      </c>
      <c r="B11" s="35" t="s">
        <v>45</v>
      </c>
      <c r="C11" s="10" t="s">
        <v>46</v>
      </c>
      <c r="D11" s="11" t="s">
        <v>15</v>
      </c>
      <c r="E11" s="12"/>
      <c r="F11" s="16">
        <v>19176</v>
      </c>
      <c r="G11" s="16">
        <v>19176</v>
      </c>
      <c r="H11" s="16">
        <v>19176</v>
      </c>
      <c r="I11" s="16">
        <v>0</v>
      </c>
      <c r="J11" s="16">
        <v>19176</v>
      </c>
      <c r="K11" s="16">
        <f t="shared" si="0"/>
        <v>19176</v>
      </c>
      <c r="L11" s="11" t="s">
        <v>15</v>
      </c>
      <c r="M11" s="12"/>
      <c r="N11" s="12"/>
      <c r="O11" s="11" t="s">
        <v>15</v>
      </c>
      <c r="P11" s="43" t="s">
        <v>15</v>
      </c>
      <c r="Q11" s="11"/>
      <c r="R11" s="43" t="s">
        <v>15</v>
      </c>
      <c r="S11" s="12"/>
      <c r="T11" s="11" t="s">
        <v>23</v>
      </c>
      <c r="U11" s="13">
        <v>0</v>
      </c>
      <c r="V11" s="14"/>
      <c r="W11" s="10"/>
      <c r="X11" s="34" t="s">
        <v>49</v>
      </c>
    </row>
    <row r="12" spans="1:24" ht="30" customHeight="1">
      <c r="A12" s="30" t="s">
        <v>16</v>
      </c>
      <c r="B12" s="17"/>
      <c r="C12" s="17"/>
      <c r="D12" s="3"/>
      <c r="E12" s="17"/>
      <c r="F12" s="18"/>
      <c r="G12" s="18"/>
      <c r="H12" s="18"/>
      <c r="I12" s="18"/>
      <c r="J12" s="18"/>
      <c r="K12" s="18"/>
      <c r="L12" s="3"/>
      <c r="M12" s="17"/>
      <c r="N12" s="17"/>
      <c r="O12" s="17"/>
      <c r="P12" s="17"/>
      <c r="Q12" s="17"/>
      <c r="R12" s="17"/>
      <c r="S12" s="17"/>
      <c r="T12" s="19"/>
      <c r="U12" s="6"/>
      <c r="V12" s="20"/>
      <c r="W12" s="17"/>
    </row>
    <row r="13" spans="1:24" ht="30" customHeight="1">
      <c r="A13" s="30" t="s">
        <v>21</v>
      </c>
      <c r="B13" s="17"/>
      <c r="C13" s="17"/>
      <c r="D13" s="3"/>
      <c r="E13" s="17"/>
      <c r="F13" s="18"/>
      <c r="G13" s="18"/>
      <c r="H13" s="18"/>
      <c r="I13" s="18"/>
      <c r="J13" s="18"/>
      <c r="K13" s="18"/>
      <c r="L13" s="3"/>
      <c r="M13" s="17"/>
      <c r="N13" s="17"/>
      <c r="O13" s="17"/>
      <c r="P13" s="17"/>
      <c r="Q13" s="17"/>
      <c r="R13" s="17"/>
      <c r="S13" s="17"/>
      <c r="T13" s="19"/>
      <c r="U13" s="6"/>
      <c r="V13" s="20"/>
      <c r="W13" s="17"/>
    </row>
    <row r="14" spans="1:24" ht="30" customHeight="1">
      <c r="A14" s="30" t="s">
        <v>28</v>
      </c>
      <c r="B14" s="17"/>
      <c r="C14" s="17"/>
      <c r="D14" s="3"/>
      <c r="E14" s="17"/>
      <c r="F14" s="18"/>
      <c r="G14" s="18"/>
      <c r="H14" s="18"/>
      <c r="I14" s="18"/>
      <c r="J14" s="18"/>
      <c r="K14" s="18"/>
      <c r="L14" s="3"/>
      <c r="M14" s="17"/>
      <c r="N14" s="17"/>
      <c r="O14" s="17"/>
      <c r="P14" s="17"/>
      <c r="Q14" s="17"/>
      <c r="R14" s="17"/>
      <c r="S14" s="17"/>
      <c r="T14" s="19"/>
      <c r="U14" s="6"/>
      <c r="V14" s="20"/>
      <c r="W14" s="17"/>
    </row>
    <row r="15" spans="1:24" ht="85.5" customHeight="1">
      <c r="A15" s="37" t="s">
        <v>52</v>
      </c>
      <c r="B15" s="35" t="s">
        <v>45</v>
      </c>
      <c r="C15" s="10" t="s">
        <v>46</v>
      </c>
      <c r="D15" s="11" t="s">
        <v>15</v>
      </c>
      <c r="E15" s="10"/>
      <c r="F15" s="16">
        <v>110000</v>
      </c>
      <c r="G15" s="16">
        <v>110000</v>
      </c>
      <c r="H15" s="16">
        <v>110000</v>
      </c>
      <c r="I15" s="10">
        <v>0</v>
      </c>
      <c r="J15" s="16">
        <v>110000</v>
      </c>
      <c r="K15" s="16">
        <f t="shared" ref="K15:K22" si="1">J15-U15</f>
        <v>110000</v>
      </c>
      <c r="L15" s="43" t="s">
        <v>15</v>
      </c>
      <c r="M15" s="10"/>
      <c r="N15" s="10"/>
      <c r="O15" s="21" t="s">
        <v>15</v>
      </c>
      <c r="P15" s="21" t="s">
        <v>15</v>
      </c>
      <c r="Q15" s="10"/>
      <c r="R15" s="21" t="s">
        <v>15</v>
      </c>
      <c r="S15" s="10"/>
      <c r="T15" s="11" t="s">
        <v>23</v>
      </c>
      <c r="U15" s="13">
        <v>0</v>
      </c>
      <c r="V15" s="15"/>
      <c r="W15" s="10"/>
      <c r="X15" s="34" t="s">
        <v>49</v>
      </c>
    </row>
    <row r="16" spans="1:24" ht="85.5" customHeight="1">
      <c r="A16" s="37" t="s">
        <v>44</v>
      </c>
      <c r="B16" s="35" t="s">
        <v>45</v>
      </c>
      <c r="C16" s="10" t="s">
        <v>46</v>
      </c>
      <c r="D16" s="11" t="s">
        <v>15</v>
      </c>
      <c r="E16" s="10"/>
      <c r="F16" s="16">
        <v>90000</v>
      </c>
      <c r="G16" s="16">
        <v>90000</v>
      </c>
      <c r="H16" s="16">
        <v>90000</v>
      </c>
      <c r="I16" s="10">
        <v>0</v>
      </c>
      <c r="J16" s="16">
        <v>90000</v>
      </c>
      <c r="K16" s="16">
        <f t="shared" si="1"/>
        <v>90000</v>
      </c>
      <c r="L16" s="43" t="s">
        <v>15</v>
      </c>
      <c r="M16" s="10"/>
      <c r="N16" s="10"/>
      <c r="O16" s="21" t="s">
        <v>15</v>
      </c>
      <c r="P16" s="21" t="s">
        <v>15</v>
      </c>
      <c r="Q16" s="10"/>
      <c r="R16" s="21" t="s">
        <v>15</v>
      </c>
      <c r="S16" s="10"/>
      <c r="T16" s="11" t="s">
        <v>23</v>
      </c>
      <c r="U16" s="13">
        <v>0</v>
      </c>
      <c r="V16" s="15"/>
      <c r="W16" s="10"/>
      <c r="X16" s="34" t="s">
        <v>49</v>
      </c>
    </row>
    <row r="17" spans="1:24" ht="85.5" customHeight="1">
      <c r="A17" s="37" t="s">
        <v>41</v>
      </c>
      <c r="B17" s="35" t="s">
        <v>45</v>
      </c>
      <c r="C17" s="10" t="s">
        <v>46</v>
      </c>
      <c r="D17" s="11" t="s">
        <v>15</v>
      </c>
      <c r="E17" s="10"/>
      <c r="F17" s="16">
        <v>30000</v>
      </c>
      <c r="G17" s="16">
        <v>30000</v>
      </c>
      <c r="H17" s="16">
        <v>30000</v>
      </c>
      <c r="I17" s="10">
        <v>0</v>
      </c>
      <c r="J17" s="16">
        <v>30000</v>
      </c>
      <c r="K17" s="16">
        <f t="shared" si="1"/>
        <v>30000</v>
      </c>
      <c r="L17" s="43" t="s">
        <v>15</v>
      </c>
      <c r="M17" s="10"/>
      <c r="N17" s="10"/>
      <c r="O17" s="21" t="s">
        <v>15</v>
      </c>
      <c r="P17" s="21" t="s">
        <v>15</v>
      </c>
      <c r="Q17" s="10"/>
      <c r="R17" s="21" t="s">
        <v>15</v>
      </c>
      <c r="S17" s="10"/>
      <c r="T17" s="11" t="s">
        <v>23</v>
      </c>
      <c r="U17" s="13">
        <v>0</v>
      </c>
      <c r="V17" s="15"/>
      <c r="W17" s="10"/>
      <c r="X17" s="34" t="s">
        <v>49</v>
      </c>
    </row>
    <row r="18" spans="1:24" ht="85.5" customHeight="1">
      <c r="A18" s="37" t="s">
        <v>53</v>
      </c>
      <c r="B18" s="35" t="s">
        <v>45</v>
      </c>
      <c r="C18" s="10" t="s">
        <v>46</v>
      </c>
      <c r="D18" s="11" t="s">
        <v>15</v>
      </c>
      <c r="E18" s="10"/>
      <c r="F18" s="16">
        <v>50000</v>
      </c>
      <c r="G18" s="16">
        <v>50000</v>
      </c>
      <c r="H18" s="16">
        <v>50000</v>
      </c>
      <c r="I18" s="10">
        <v>0</v>
      </c>
      <c r="J18" s="16">
        <v>50000</v>
      </c>
      <c r="K18" s="16">
        <f t="shared" si="1"/>
        <v>50000</v>
      </c>
      <c r="L18" s="43" t="s">
        <v>15</v>
      </c>
      <c r="M18" s="10"/>
      <c r="N18" s="10"/>
      <c r="O18" s="21" t="s">
        <v>15</v>
      </c>
      <c r="P18" s="21" t="s">
        <v>15</v>
      </c>
      <c r="Q18" s="10"/>
      <c r="R18" s="21" t="s">
        <v>15</v>
      </c>
      <c r="S18" s="10"/>
      <c r="T18" s="11" t="s">
        <v>23</v>
      </c>
      <c r="U18" s="13">
        <v>0</v>
      </c>
      <c r="V18" s="15"/>
      <c r="W18" s="10"/>
      <c r="X18" s="34" t="s">
        <v>49</v>
      </c>
    </row>
    <row r="19" spans="1:24" ht="85.5" customHeight="1">
      <c r="A19" s="37" t="s">
        <v>54</v>
      </c>
      <c r="B19" s="35" t="s">
        <v>45</v>
      </c>
      <c r="C19" s="10" t="s">
        <v>46</v>
      </c>
      <c r="D19" s="11" t="s">
        <v>15</v>
      </c>
      <c r="E19" s="10"/>
      <c r="F19" s="16">
        <v>70000</v>
      </c>
      <c r="G19" s="16">
        <v>70000</v>
      </c>
      <c r="H19" s="16">
        <v>70000</v>
      </c>
      <c r="I19" s="10">
        <v>0</v>
      </c>
      <c r="J19" s="16">
        <v>70000</v>
      </c>
      <c r="K19" s="16">
        <f t="shared" si="1"/>
        <v>70000</v>
      </c>
      <c r="L19" s="43" t="s">
        <v>15</v>
      </c>
      <c r="M19" s="10"/>
      <c r="N19" s="10"/>
      <c r="O19" s="21" t="s">
        <v>15</v>
      </c>
      <c r="P19" s="21" t="s">
        <v>15</v>
      </c>
      <c r="Q19" s="10"/>
      <c r="R19" s="21" t="s">
        <v>15</v>
      </c>
      <c r="S19" s="10"/>
      <c r="T19" s="11" t="s">
        <v>23</v>
      </c>
      <c r="U19" s="13">
        <v>0</v>
      </c>
      <c r="V19" s="15"/>
      <c r="W19" s="10"/>
      <c r="X19" s="34" t="s">
        <v>49</v>
      </c>
    </row>
    <row r="20" spans="1:24" ht="85.5" customHeight="1">
      <c r="A20" s="37" t="s">
        <v>55</v>
      </c>
      <c r="B20" s="35" t="s">
        <v>45</v>
      </c>
      <c r="C20" s="10" t="s">
        <v>46</v>
      </c>
      <c r="D20" s="11" t="s">
        <v>15</v>
      </c>
      <c r="E20" s="10"/>
      <c r="F20" s="16">
        <v>50000</v>
      </c>
      <c r="G20" s="16">
        <v>50000</v>
      </c>
      <c r="H20" s="16">
        <v>50000</v>
      </c>
      <c r="I20" s="10">
        <v>0</v>
      </c>
      <c r="J20" s="16">
        <v>50000</v>
      </c>
      <c r="K20" s="16">
        <f t="shared" si="1"/>
        <v>50000</v>
      </c>
      <c r="L20" s="43" t="s">
        <v>15</v>
      </c>
      <c r="M20" s="10"/>
      <c r="N20" s="10"/>
      <c r="O20" s="21" t="s">
        <v>15</v>
      </c>
      <c r="P20" s="21" t="s">
        <v>15</v>
      </c>
      <c r="Q20" s="10"/>
      <c r="R20" s="21" t="s">
        <v>15</v>
      </c>
      <c r="S20" s="10"/>
      <c r="T20" s="11" t="s">
        <v>23</v>
      </c>
      <c r="U20" s="13">
        <v>0</v>
      </c>
      <c r="V20" s="15"/>
      <c r="W20" s="10"/>
      <c r="X20" s="34" t="s">
        <v>49</v>
      </c>
    </row>
    <row r="21" spans="1:24" ht="85.5" customHeight="1">
      <c r="A21" s="37" t="s">
        <v>42</v>
      </c>
      <c r="B21" s="35" t="s">
        <v>45</v>
      </c>
      <c r="C21" s="10" t="s">
        <v>46</v>
      </c>
      <c r="D21" s="11" t="s">
        <v>15</v>
      </c>
      <c r="E21" s="10"/>
      <c r="F21" s="16">
        <v>30000</v>
      </c>
      <c r="G21" s="16">
        <v>30000</v>
      </c>
      <c r="H21" s="16">
        <v>30000</v>
      </c>
      <c r="I21" s="10">
        <v>0</v>
      </c>
      <c r="J21" s="16">
        <v>30000</v>
      </c>
      <c r="K21" s="16">
        <f t="shared" si="1"/>
        <v>30000</v>
      </c>
      <c r="L21" s="43" t="s">
        <v>15</v>
      </c>
      <c r="M21" s="10"/>
      <c r="N21" s="10"/>
      <c r="O21" s="21" t="s">
        <v>15</v>
      </c>
      <c r="P21" s="21" t="s">
        <v>15</v>
      </c>
      <c r="Q21" s="10"/>
      <c r="R21" s="21" t="s">
        <v>15</v>
      </c>
      <c r="S21" s="10"/>
      <c r="T21" s="11" t="s">
        <v>23</v>
      </c>
      <c r="U21" s="13">
        <v>0</v>
      </c>
      <c r="V21" s="15"/>
      <c r="W21" s="10"/>
      <c r="X21" s="34" t="s">
        <v>49</v>
      </c>
    </row>
    <row r="22" spans="1:24" ht="85.5" customHeight="1">
      <c r="A22" s="37" t="s">
        <v>56</v>
      </c>
      <c r="B22" s="35" t="s">
        <v>47</v>
      </c>
      <c r="C22" s="10" t="s">
        <v>46</v>
      </c>
      <c r="D22" s="43" t="s">
        <v>39</v>
      </c>
      <c r="E22" s="10"/>
      <c r="F22" s="16">
        <v>80000</v>
      </c>
      <c r="G22" s="16">
        <v>80000</v>
      </c>
      <c r="H22" s="16">
        <v>80000</v>
      </c>
      <c r="I22" s="10">
        <v>0</v>
      </c>
      <c r="J22" s="16">
        <v>80000</v>
      </c>
      <c r="K22" s="16">
        <f t="shared" si="1"/>
        <v>80000</v>
      </c>
      <c r="L22" s="43" t="s">
        <v>15</v>
      </c>
      <c r="M22" s="10"/>
      <c r="N22" s="10"/>
      <c r="O22" s="21" t="s">
        <v>15</v>
      </c>
      <c r="P22" s="21" t="s">
        <v>15</v>
      </c>
      <c r="Q22" s="10"/>
      <c r="R22" s="21" t="s">
        <v>15</v>
      </c>
      <c r="S22" s="10"/>
      <c r="T22" s="11" t="s">
        <v>23</v>
      </c>
      <c r="U22" s="13">
        <v>0</v>
      </c>
      <c r="V22" s="15"/>
      <c r="W22" s="10"/>
      <c r="X22" s="34" t="s">
        <v>49</v>
      </c>
    </row>
    <row r="23" spans="1:24" ht="30" customHeight="1">
      <c r="A23" s="30" t="s">
        <v>29</v>
      </c>
      <c r="B23" s="22"/>
      <c r="C23" s="17"/>
      <c r="D23" s="19"/>
      <c r="E23" s="23"/>
      <c r="F23" s="24"/>
      <c r="G23" s="24"/>
      <c r="H23" s="24"/>
      <c r="I23" s="17"/>
      <c r="J23" s="24"/>
      <c r="K23" s="24"/>
      <c r="L23" s="19"/>
      <c r="M23" s="23"/>
      <c r="N23" s="23"/>
      <c r="O23" s="19"/>
      <c r="P23" s="19"/>
      <c r="Q23" s="23"/>
      <c r="R23" s="19"/>
      <c r="S23" s="23"/>
      <c r="T23" s="19"/>
      <c r="U23" s="6"/>
      <c r="V23" s="25"/>
      <c r="W23" s="17"/>
    </row>
    <row r="24" spans="1:24" ht="85.5" customHeight="1">
      <c r="A24" s="37" t="s">
        <v>57</v>
      </c>
      <c r="B24" s="35" t="s">
        <v>47</v>
      </c>
      <c r="C24" s="10" t="s">
        <v>46</v>
      </c>
      <c r="D24" s="43" t="s">
        <v>39</v>
      </c>
      <c r="E24" s="12"/>
      <c r="F24" s="36">
        <v>86400</v>
      </c>
      <c r="G24" s="36">
        <v>86400</v>
      </c>
      <c r="H24" s="36">
        <v>86400</v>
      </c>
      <c r="I24" s="36">
        <v>0</v>
      </c>
      <c r="J24" s="36">
        <v>86400</v>
      </c>
      <c r="K24" s="36">
        <f t="shared" ref="K24:K29" si="2">J24-U24</f>
        <v>86400</v>
      </c>
      <c r="L24" s="43" t="s">
        <v>15</v>
      </c>
      <c r="M24" s="10"/>
      <c r="N24" s="10"/>
      <c r="O24" s="21" t="s">
        <v>15</v>
      </c>
      <c r="P24" s="21" t="s">
        <v>15</v>
      </c>
      <c r="Q24" s="10"/>
      <c r="R24" s="21" t="s">
        <v>15</v>
      </c>
      <c r="S24" s="10"/>
      <c r="T24" s="11" t="s">
        <v>23</v>
      </c>
      <c r="U24" s="13">
        <v>0</v>
      </c>
      <c r="V24" s="15"/>
      <c r="W24" s="10"/>
      <c r="X24" s="34" t="s">
        <v>49</v>
      </c>
    </row>
    <row r="25" spans="1:24" ht="85.5" customHeight="1">
      <c r="A25" s="37" t="s">
        <v>58</v>
      </c>
      <c r="B25" s="35" t="s">
        <v>47</v>
      </c>
      <c r="C25" s="10" t="s">
        <v>46</v>
      </c>
      <c r="D25" s="43" t="s">
        <v>39</v>
      </c>
      <c r="E25" s="12"/>
      <c r="F25" s="36">
        <v>46600</v>
      </c>
      <c r="G25" s="36">
        <v>46600</v>
      </c>
      <c r="H25" s="36">
        <v>46600</v>
      </c>
      <c r="I25" s="36">
        <v>0</v>
      </c>
      <c r="J25" s="36">
        <v>46600</v>
      </c>
      <c r="K25" s="36">
        <f t="shared" si="2"/>
        <v>46600</v>
      </c>
      <c r="L25" s="43" t="s">
        <v>15</v>
      </c>
      <c r="M25" s="10"/>
      <c r="N25" s="10"/>
      <c r="O25" s="21" t="s">
        <v>15</v>
      </c>
      <c r="P25" s="21" t="s">
        <v>15</v>
      </c>
      <c r="Q25" s="10"/>
      <c r="R25" s="21" t="s">
        <v>15</v>
      </c>
      <c r="S25" s="10"/>
      <c r="T25" s="11" t="s">
        <v>23</v>
      </c>
      <c r="U25" s="13">
        <v>0</v>
      </c>
      <c r="V25" s="15"/>
      <c r="W25" s="10"/>
      <c r="X25" s="34" t="s">
        <v>49</v>
      </c>
    </row>
    <row r="26" spans="1:24" ht="85.5" customHeight="1">
      <c r="A26" s="37" t="s">
        <v>59</v>
      </c>
      <c r="B26" s="35" t="s">
        <v>47</v>
      </c>
      <c r="C26" s="10" t="s">
        <v>46</v>
      </c>
      <c r="D26" s="43" t="s">
        <v>39</v>
      </c>
      <c r="E26" s="12"/>
      <c r="F26" s="36">
        <v>100000</v>
      </c>
      <c r="G26" s="36">
        <v>100000</v>
      </c>
      <c r="H26" s="36">
        <v>100000</v>
      </c>
      <c r="I26" s="36">
        <v>0</v>
      </c>
      <c r="J26" s="36">
        <v>100000</v>
      </c>
      <c r="K26" s="36">
        <f t="shared" si="2"/>
        <v>100000</v>
      </c>
      <c r="L26" s="43" t="s">
        <v>15</v>
      </c>
      <c r="M26" s="10"/>
      <c r="N26" s="10"/>
      <c r="O26" s="21" t="s">
        <v>15</v>
      </c>
      <c r="P26" s="21" t="s">
        <v>15</v>
      </c>
      <c r="Q26" s="10"/>
      <c r="R26" s="21" t="s">
        <v>15</v>
      </c>
      <c r="S26" s="10"/>
      <c r="T26" s="11" t="s">
        <v>23</v>
      </c>
      <c r="U26" s="13">
        <v>0</v>
      </c>
      <c r="V26" s="15"/>
      <c r="W26" s="10"/>
      <c r="X26" s="34" t="s">
        <v>49</v>
      </c>
    </row>
    <row r="27" spans="1:24" ht="85.5" customHeight="1">
      <c r="A27" s="37" t="s">
        <v>60</v>
      </c>
      <c r="B27" s="35" t="s">
        <v>47</v>
      </c>
      <c r="C27" s="10" t="s">
        <v>46</v>
      </c>
      <c r="D27" s="43" t="s">
        <v>39</v>
      </c>
      <c r="E27" s="12"/>
      <c r="F27" s="36">
        <v>100000</v>
      </c>
      <c r="G27" s="36">
        <v>100000</v>
      </c>
      <c r="H27" s="36">
        <v>100000</v>
      </c>
      <c r="I27" s="36">
        <v>0</v>
      </c>
      <c r="J27" s="36">
        <v>100000</v>
      </c>
      <c r="K27" s="36">
        <f t="shared" si="2"/>
        <v>100000</v>
      </c>
      <c r="L27" s="43" t="s">
        <v>15</v>
      </c>
      <c r="M27" s="10"/>
      <c r="N27" s="10"/>
      <c r="O27" s="21" t="s">
        <v>15</v>
      </c>
      <c r="P27" s="21" t="s">
        <v>15</v>
      </c>
      <c r="Q27" s="10"/>
      <c r="R27" s="21" t="s">
        <v>15</v>
      </c>
      <c r="S27" s="10"/>
      <c r="T27" s="11" t="s">
        <v>23</v>
      </c>
      <c r="U27" s="13">
        <v>0</v>
      </c>
      <c r="V27" s="15"/>
      <c r="W27" s="10"/>
      <c r="X27" s="34" t="s">
        <v>49</v>
      </c>
    </row>
    <row r="28" spans="1:24" ht="85.5" customHeight="1">
      <c r="A28" s="37" t="s">
        <v>61</v>
      </c>
      <c r="B28" s="35" t="s">
        <v>47</v>
      </c>
      <c r="C28" s="10" t="s">
        <v>46</v>
      </c>
      <c r="D28" s="43" t="s">
        <v>39</v>
      </c>
      <c r="E28" s="12"/>
      <c r="F28" s="36">
        <v>50000</v>
      </c>
      <c r="G28" s="36">
        <v>50000</v>
      </c>
      <c r="H28" s="36">
        <v>50000</v>
      </c>
      <c r="I28" s="36">
        <v>0</v>
      </c>
      <c r="J28" s="36">
        <v>50000</v>
      </c>
      <c r="K28" s="36">
        <f t="shared" si="2"/>
        <v>50000</v>
      </c>
      <c r="L28" s="43" t="s">
        <v>15</v>
      </c>
      <c r="M28" s="10"/>
      <c r="N28" s="10"/>
      <c r="O28" s="21" t="s">
        <v>15</v>
      </c>
      <c r="P28" s="21" t="s">
        <v>15</v>
      </c>
      <c r="Q28" s="10"/>
      <c r="R28" s="21" t="s">
        <v>15</v>
      </c>
      <c r="S28" s="10"/>
      <c r="T28" s="11" t="s">
        <v>23</v>
      </c>
      <c r="U28" s="13">
        <v>0</v>
      </c>
      <c r="V28" s="15"/>
      <c r="W28" s="10"/>
      <c r="X28" s="34" t="s">
        <v>49</v>
      </c>
    </row>
    <row r="29" spans="1:24" ht="85.5" customHeight="1">
      <c r="A29" s="37" t="s">
        <v>62</v>
      </c>
      <c r="B29" s="35" t="s">
        <v>47</v>
      </c>
      <c r="C29" s="10" t="s">
        <v>46</v>
      </c>
      <c r="D29" s="43" t="s">
        <v>39</v>
      </c>
      <c r="E29" s="12"/>
      <c r="F29" s="36">
        <v>56450</v>
      </c>
      <c r="G29" s="36">
        <v>56450</v>
      </c>
      <c r="H29" s="36">
        <v>56450</v>
      </c>
      <c r="I29" s="36">
        <v>0</v>
      </c>
      <c r="J29" s="36">
        <v>56450</v>
      </c>
      <c r="K29" s="36">
        <f t="shared" si="2"/>
        <v>56450</v>
      </c>
      <c r="L29" s="43" t="s">
        <v>15</v>
      </c>
      <c r="M29" s="10"/>
      <c r="N29" s="10"/>
      <c r="O29" s="21" t="s">
        <v>15</v>
      </c>
      <c r="P29" s="21" t="s">
        <v>15</v>
      </c>
      <c r="Q29" s="10"/>
      <c r="R29" s="21" t="s">
        <v>15</v>
      </c>
      <c r="S29" s="10"/>
      <c r="T29" s="11" t="s">
        <v>23</v>
      </c>
      <c r="U29" s="13">
        <v>0</v>
      </c>
      <c r="V29" s="15"/>
      <c r="W29" s="10"/>
      <c r="X29" s="34" t="s">
        <v>49</v>
      </c>
    </row>
    <row r="30" spans="1:24" ht="30" customHeight="1">
      <c r="A30" s="30" t="s">
        <v>24</v>
      </c>
      <c r="B30" s="22"/>
      <c r="C30" s="17"/>
      <c r="D30" s="19"/>
      <c r="E30" s="23"/>
      <c r="F30" s="24"/>
      <c r="G30" s="24"/>
      <c r="H30" s="24"/>
      <c r="I30" s="17"/>
      <c r="J30" s="24"/>
      <c r="K30" s="24"/>
      <c r="L30" s="19"/>
      <c r="M30" s="23"/>
      <c r="N30" s="23"/>
      <c r="O30" s="19"/>
      <c r="P30" s="19"/>
      <c r="Q30" s="23"/>
      <c r="R30" s="19"/>
      <c r="S30" s="23"/>
      <c r="T30" s="19"/>
      <c r="U30" s="6"/>
      <c r="V30" s="25"/>
      <c r="W30" s="17"/>
    </row>
    <row r="31" spans="1:24" ht="14.25" customHeight="1">
      <c r="A31" s="32"/>
      <c r="B31" s="32"/>
      <c r="C31" s="32"/>
      <c r="D31" s="32"/>
      <c r="E31" s="32"/>
      <c r="F31" s="28">
        <f>SUM(F8:F30)</f>
        <v>69653970</v>
      </c>
      <c r="G31" s="28">
        <f>SUM(G8:G30)</f>
        <v>69653970</v>
      </c>
      <c r="H31" s="28">
        <f>SUM(H8:H30)</f>
        <v>69653970</v>
      </c>
      <c r="I31" s="28">
        <f>SUM(I8:I30)</f>
        <v>0</v>
      </c>
      <c r="J31" s="28">
        <f>SUM(J8:J30)</f>
        <v>69653970</v>
      </c>
      <c r="K31" s="41">
        <f>SUM(K8:K30)</f>
        <v>69653970</v>
      </c>
      <c r="L31" s="28"/>
      <c r="M31" s="28"/>
      <c r="N31" s="28"/>
      <c r="O31" s="28"/>
      <c r="P31" s="28"/>
      <c r="Q31" s="28"/>
      <c r="R31" s="28"/>
      <c r="S31" s="28"/>
      <c r="T31" s="28"/>
      <c r="U31" s="28">
        <f>SUM(U8:U30)</f>
        <v>0</v>
      </c>
      <c r="V31" s="33"/>
      <c r="W31" s="28"/>
    </row>
  </sheetData>
  <autoFilter ref="A5:W31"/>
  <mergeCells count="17">
    <mergeCell ref="R4:S4"/>
    <mergeCell ref="T4:T5"/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10410</vt:lpstr>
      <vt:lpstr>'10410'!Print_Area</vt:lpstr>
      <vt:lpstr>'10410'!Print_Titles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2015-06-22T08:07:53Z</cp:lastPrinted>
  <dcterms:created xsi:type="dcterms:W3CDTF">2014-08-20T10:21:56Z</dcterms:created>
  <dcterms:modified xsi:type="dcterms:W3CDTF">2015-11-19T02:23:53Z</dcterms:modified>
</cp:coreProperties>
</file>