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oejsmpc\Desktop\104年5月份填復會計處補捐助報表\"/>
    </mc:Choice>
  </mc:AlternateContent>
  <bookViews>
    <workbookView xWindow="0" yWindow="0" windowWidth="28800" windowHeight="11730"/>
  </bookViews>
  <sheets>
    <sheet name="10405" sheetId="1" r:id="rId1"/>
  </sheets>
  <definedNames>
    <definedName name="_xlnm._FilterDatabase" localSheetId="0" hidden="1">'10405'!$A$5:$W$26</definedName>
    <definedName name="_xlnm.Print_Area" localSheetId="0">'10405'!$A$1:$W$26</definedName>
    <definedName name="_xlnm.Print_Titles" localSheetId="0">'10405'!$1:$5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3" i="1" l="1"/>
  <c r="K24" i="1"/>
  <c r="K12" i="1"/>
  <c r="K13" i="1"/>
  <c r="K14" i="1"/>
  <c r="K15" i="1"/>
  <c r="K16" i="1"/>
  <c r="K17" i="1"/>
  <c r="K18" i="1"/>
  <c r="K19" i="1"/>
  <c r="K20" i="1"/>
  <c r="K21" i="1"/>
  <c r="K9" i="1"/>
  <c r="K26" i="1" l="1"/>
  <c r="U26" i="1"/>
  <c r="J26" i="1"/>
  <c r="I26" i="1"/>
  <c r="H26" i="1"/>
  <c r="G26" i="1"/>
  <c r="F26" i="1"/>
</calcChain>
</file>

<file path=xl/sharedStrings.xml><?xml version="1.0" encoding="utf-8"?>
<sst xmlns="http://schemas.openxmlformats.org/spreadsheetml/2006/main" count="171" uniqueCount="58">
  <si>
    <r>
      <t>學產基金</t>
    </r>
    <r>
      <rPr>
        <b/>
        <sz val="12"/>
        <rFont val="Times New Roman"/>
        <family val="1"/>
      </rPr>
      <t/>
    </r>
  </si>
  <si>
    <t>補（捐）助其他政府機關或團體私人經費報告表</t>
    <phoneticPr fontId="4" type="noConversion"/>
  </si>
  <si>
    <r>
      <rPr>
        <sz val="10"/>
        <rFont val="新細明體"/>
        <family val="1"/>
        <charset val="136"/>
      </rPr>
      <t>補</t>
    </r>
    <r>
      <rPr>
        <sz val="10"/>
        <rFont val="Times New Roman"/>
        <family val="1"/>
      </rPr>
      <t xml:space="preserve"> (</t>
    </r>
    <r>
      <rPr>
        <sz val="10"/>
        <rFont val="新細明體"/>
        <family val="1"/>
        <charset val="136"/>
      </rPr>
      <t>捐</t>
    </r>
    <r>
      <rPr>
        <sz val="10"/>
        <rFont val="Times New Roman"/>
        <family val="1"/>
      </rPr>
      <t xml:space="preserve">) </t>
    </r>
    <r>
      <rPr>
        <sz val="10"/>
        <rFont val="新細明體"/>
        <family val="1"/>
        <charset val="136"/>
      </rPr>
      <t>助</t>
    </r>
    <r>
      <rPr>
        <sz val="10"/>
        <rFont val="Times New Roman"/>
        <family val="1"/>
      </rPr>
      <t xml:space="preserve"> </t>
    </r>
    <r>
      <rPr>
        <sz val="10"/>
        <rFont val="新細明體"/>
        <family val="1"/>
        <charset val="136"/>
      </rPr>
      <t>金</t>
    </r>
    <r>
      <rPr>
        <sz val="10"/>
        <rFont val="Times New Roman"/>
        <family val="1"/>
      </rPr>
      <t xml:space="preserve"> </t>
    </r>
    <r>
      <rPr>
        <sz val="10"/>
        <rFont val="新細明體"/>
        <family val="1"/>
        <charset val="136"/>
      </rPr>
      <t>額</t>
    </r>
  </si>
  <si>
    <r>
      <rPr>
        <sz val="10"/>
        <rFont val="新細明體"/>
        <family val="1"/>
        <charset val="136"/>
      </rPr>
      <t>計畫執行情形</t>
    </r>
  </si>
  <si>
    <r>
      <rPr>
        <sz val="10"/>
        <rFont val="新細明體"/>
        <family val="1"/>
        <charset val="136"/>
      </rPr>
      <t>計畫完成結餘款</t>
    </r>
  </si>
  <si>
    <r>
      <rPr>
        <sz val="10"/>
        <rFont val="新細明體"/>
        <family val="1"/>
        <charset val="136"/>
      </rPr>
      <t>備註</t>
    </r>
  </si>
  <si>
    <r>
      <rPr>
        <sz val="10"/>
        <rFont val="新細明體"/>
        <family val="1"/>
        <charset val="136"/>
      </rPr>
      <t>是</t>
    </r>
  </si>
  <si>
    <r>
      <rPr>
        <sz val="10"/>
        <rFont val="新細明體"/>
        <family val="1"/>
        <charset val="136"/>
      </rPr>
      <t>否</t>
    </r>
  </si>
  <si>
    <r>
      <rPr>
        <sz val="10"/>
        <rFont val="新細明體"/>
        <family val="1"/>
        <charset val="136"/>
      </rPr>
      <t>計畫核定金額</t>
    </r>
  </si>
  <si>
    <r>
      <rPr>
        <sz val="10"/>
        <rFont val="新細明體"/>
        <family val="1"/>
        <charset val="136"/>
      </rPr>
      <t>本年度撥付數</t>
    </r>
  </si>
  <si>
    <r>
      <rPr>
        <sz val="10"/>
        <rFont val="新細明體"/>
        <family val="1"/>
        <charset val="136"/>
      </rPr>
      <t>累計撥付數</t>
    </r>
  </si>
  <si>
    <r>
      <rPr>
        <sz val="10"/>
        <rFont val="新細明體"/>
        <family val="1"/>
        <charset val="136"/>
      </rPr>
      <t>未撥數</t>
    </r>
  </si>
  <si>
    <r>
      <rPr>
        <sz val="10"/>
        <rFont val="新細明體"/>
        <family val="1"/>
        <charset val="136"/>
      </rPr>
      <t>已完成</t>
    </r>
  </si>
  <si>
    <r>
      <rPr>
        <sz val="10"/>
        <rFont val="新細明體"/>
        <family val="1"/>
        <charset val="136"/>
      </rPr>
      <t>未完成</t>
    </r>
  </si>
  <si>
    <r>
      <rPr>
        <sz val="10"/>
        <rFont val="新細明體"/>
        <family val="1"/>
        <charset val="136"/>
      </rPr>
      <t>收回日期</t>
    </r>
  </si>
  <si>
    <t>V</t>
    <phoneticPr fontId="4" type="noConversion"/>
  </si>
  <si>
    <r>
      <t>2.</t>
    </r>
    <r>
      <rPr>
        <b/>
        <sz val="10"/>
        <rFont val="細明體"/>
        <family val="3"/>
        <charset val="136"/>
      </rPr>
      <t>地方政府</t>
    </r>
    <phoneticPr fontId="4" type="noConversion"/>
  </si>
  <si>
    <r>
      <rPr>
        <sz val="10"/>
        <rFont val="新細明體"/>
        <family val="1"/>
        <charset val="136"/>
      </rPr>
      <t>合計</t>
    </r>
    <r>
      <rPr>
        <sz val="10"/>
        <rFont val="Times New Roman"/>
        <family val="1"/>
      </rPr>
      <t>(1)</t>
    </r>
    <phoneticPr fontId="4" type="noConversion"/>
  </si>
  <si>
    <r>
      <rPr>
        <sz val="10"/>
        <rFont val="新細明體"/>
        <family val="1"/>
        <charset val="136"/>
      </rPr>
      <t>金額</t>
    </r>
    <r>
      <rPr>
        <sz val="10"/>
        <rFont val="Times New Roman"/>
        <family val="1"/>
      </rPr>
      <t>(3)=(1)-(2)</t>
    </r>
    <phoneticPr fontId="4" type="noConversion"/>
  </si>
  <si>
    <r>
      <rPr>
        <b/>
        <sz val="10"/>
        <rFont val="細明體"/>
        <family val="3"/>
        <charset val="136"/>
      </rPr>
      <t>一、補助其他政府機關</t>
    </r>
    <phoneticPr fontId="4" type="noConversion"/>
  </si>
  <si>
    <r>
      <t>1.</t>
    </r>
    <r>
      <rPr>
        <b/>
        <sz val="10"/>
        <rFont val="細明體"/>
        <family val="3"/>
        <charset val="136"/>
      </rPr>
      <t>中央政府機關學校間</t>
    </r>
    <phoneticPr fontId="4" type="noConversion"/>
  </si>
  <si>
    <r>
      <rPr>
        <b/>
        <sz val="10"/>
        <rFont val="細明體"/>
        <family val="3"/>
        <charset val="136"/>
      </rPr>
      <t>二、捐助團體及個人</t>
    </r>
    <phoneticPr fontId="4" type="noConversion"/>
  </si>
  <si>
    <r>
      <rPr>
        <sz val="10"/>
        <rFont val="新細明體"/>
        <family val="1"/>
        <charset val="136"/>
      </rPr>
      <t>─</t>
    </r>
    <phoneticPr fontId="4" type="noConversion"/>
  </si>
  <si>
    <r>
      <t>3.</t>
    </r>
    <r>
      <rPr>
        <b/>
        <sz val="10"/>
        <rFont val="細明體"/>
        <family val="3"/>
        <charset val="136"/>
      </rPr>
      <t>對個人之捐助</t>
    </r>
    <phoneticPr fontId="4" type="noConversion"/>
  </si>
  <si>
    <r>
      <rPr>
        <sz val="10"/>
        <rFont val="新細明體"/>
        <family val="1"/>
        <charset val="136"/>
      </rPr>
      <t>列支科目名稱</t>
    </r>
    <phoneticPr fontId="4" type="noConversion"/>
  </si>
  <si>
    <r>
      <rPr>
        <sz val="10"/>
        <rFont val="新細明體"/>
        <family val="1"/>
        <charset val="136"/>
      </rPr>
      <t>實際支用金額</t>
    </r>
    <r>
      <rPr>
        <sz val="10"/>
        <rFont val="Times New Roman"/>
        <family val="1"/>
      </rPr>
      <t>(2)</t>
    </r>
    <phoneticPr fontId="4" type="noConversion"/>
  </si>
  <si>
    <r>
      <rPr>
        <sz val="10"/>
        <rFont val="新細明體"/>
        <family val="1"/>
        <charset val="136"/>
      </rPr>
      <t>計畫未完
成原因</t>
    </r>
    <phoneticPr fontId="4" type="noConversion"/>
  </si>
  <si>
    <r>
      <t>1.</t>
    </r>
    <r>
      <rPr>
        <b/>
        <sz val="10"/>
        <rFont val="細明體"/>
        <family val="3"/>
        <charset val="136"/>
      </rPr>
      <t>財團法人</t>
    </r>
    <phoneticPr fontId="4" type="noConversion"/>
  </si>
  <si>
    <r>
      <t>2.</t>
    </r>
    <r>
      <rPr>
        <b/>
        <sz val="10"/>
        <rFont val="細明體"/>
        <family val="3"/>
        <charset val="136"/>
      </rPr>
      <t>其他團體</t>
    </r>
    <phoneticPr fontId="4" type="noConversion"/>
  </si>
  <si>
    <r>
      <rPr>
        <sz val="10"/>
        <rFont val="新細明體"/>
        <family val="1"/>
        <charset val="136"/>
      </rPr>
      <t>月份</t>
    </r>
    <phoneticPr fontId="4" type="noConversion"/>
  </si>
  <si>
    <r>
      <rPr>
        <sz val="10"/>
        <rFont val="新細明體"/>
        <family val="1"/>
        <charset val="136"/>
      </rPr>
      <t>補</t>
    </r>
    <r>
      <rPr>
        <sz val="10"/>
        <rFont val="Times New Roman"/>
        <family val="1"/>
      </rPr>
      <t xml:space="preserve"> (</t>
    </r>
    <r>
      <rPr>
        <sz val="10"/>
        <rFont val="新細明體"/>
        <family val="1"/>
        <charset val="136"/>
      </rPr>
      <t>捐</t>
    </r>
    <r>
      <rPr>
        <sz val="10"/>
        <rFont val="Times New Roman"/>
        <family val="1"/>
      </rPr>
      <t xml:space="preserve">) </t>
    </r>
    <r>
      <rPr>
        <sz val="10"/>
        <rFont val="新細明體"/>
        <family val="1"/>
        <charset val="136"/>
      </rPr>
      <t>助計畫名稱</t>
    </r>
    <phoneticPr fontId="4" type="noConversion"/>
  </si>
  <si>
    <r>
      <rPr>
        <sz val="10"/>
        <rFont val="新細明體"/>
        <family val="1"/>
        <charset val="136"/>
      </rPr>
      <t>受補</t>
    </r>
    <r>
      <rPr>
        <sz val="10"/>
        <rFont val="Times New Roman"/>
        <family val="1"/>
      </rPr>
      <t xml:space="preserve"> (</t>
    </r>
    <r>
      <rPr>
        <sz val="10"/>
        <rFont val="新細明體"/>
        <family val="1"/>
        <charset val="136"/>
      </rPr>
      <t>捐</t>
    </r>
    <r>
      <rPr>
        <sz val="10"/>
        <rFont val="Times New Roman"/>
        <family val="1"/>
      </rPr>
      <t xml:space="preserve">) </t>
    </r>
    <r>
      <rPr>
        <sz val="10"/>
        <rFont val="新細明體"/>
        <family val="1"/>
        <charset val="136"/>
      </rPr>
      <t>助單位名稱</t>
    </r>
    <phoneticPr fontId="4" type="noConversion"/>
  </si>
  <si>
    <t>是否明定補助之
條件標準</t>
    <phoneticPr fontId="4" type="noConversion"/>
  </si>
  <si>
    <t>是否納入受補助
單位預算</t>
    <phoneticPr fontId="4" type="noConversion"/>
  </si>
  <si>
    <t>對補助經費是否施以
就地查核</t>
    <phoneticPr fontId="4" type="noConversion"/>
  </si>
  <si>
    <t>是否明定成果
考核方式</t>
    <phoneticPr fontId="4" type="noConversion"/>
  </si>
  <si>
    <t>中華民國 104 年度</t>
    <phoneticPr fontId="4" type="noConversion"/>
  </si>
  <si>
    <r>
      <rPr>
        <sz val="10"/>
        <rFont val="細明體"/>
        <family val="3"/>
        <charset val="136"/>
      </rPr>
      <t>會費、捐助、補助、分攤、照護、救濟與交流活動費</t>
    </r>
    <r>
      <rPr>
        <sz val="10"/>
        <rFont val="Times New Roman"/>
        <family val="1"/>
      </rPr>
      <t>-</t>
    </r>
    <r>
      <rPr>
        <sz val="10"/>
        <rFont val="細明體"/>
        <family val="3"/>
        <charset val="136"/>
      </rPr>
      <t>補貼</t>
    </r>
    <r>
      <rPr>
        <sz val="10"/>
        <rFont val="Times New Roman"/>
        <family val="1"/>
      </rPr>
      <t>(</t>
    </r>
    <r>
      <rPr>
        <sz val="10"/>
        <rFont val="細明體"/>
        <family val="3"/>
        <charset val="136"/>
      </rPr>
      <t>償</t>
    </r>
    <r>
      <rPr>
        <sz val="10"/>
        <rFont val="Times New Roman"/>
        <family val="1"/>
      </rPr>
      <t>)</t>
    </r>
    <r>
      <rPr>
        <sz val="10"/>
        <rFont val="細明體"/>
        <family val="3"/>
        <charset val="136"/>
      </rPr>
      <t>、獎勵、慰問、照護與救濟</t>
    </r>
    <r>
      <rPr>
        <sz val="10"/>
        <rFont val="Times New Roman"/>
        <family val="1"/>
      </rPr>
      <t>-</t>
    </r>
    <r>
      <rPr>
        <sz val="10"/>
        <rFont val="細明體"/>
        <family val="3"/>
        <charset val="136"/>
      </rPr>
      <t>其他</t>
    </r>
    <r>
      <rPr>
        <sz val="10"/>
        <rFont val="Times New Roman"/>
        <family val="1"/>
      </rPr>
      <t>(</t>
    </r>
    <r>
      <rPr>
        <sz val="10"/>
        <rFont val="細明體"/>
        <family val="3"/>
        <charset val="136"/>
      </rPr>
      <t>補貼</t>
    </r>
    <r>
      <rPr>
        <sz val="10"/>
        <rFont val="Times New Roman"/>
        <family val="1"/>
      </rPr>
      <t>(</t>
    </r>
    <r>
      <rPr>
        <sz val="10"/>
        <rFont val="細明體"/>
        <family val="3"/>
        <charset val="136"/>
      </rPr>
      <t>償</t>
    </r>
    <r>
      <rPr>
        <sz val="10"/>
        <rFont val="Times New Roman"/>
        <family val="1"/>
      </rPr>
      <t>)</t>
    </r>
    <r>
      <rPr>
        <sz val="10"/>
        <rFont val="細明體"/>
        <family val="3"/>
        <charset val="136"/>
      </rPr>
      <t>、獎勵、慰問與救濟</t>
    </r>
    <r>
      <rPr>
        <sz val="10"/>
        <rFont val="Times New Roman"/>
        <family val="1"/>
      </rPr>
      <t>)</t>
    </r>
    <phoneticPr fontId="4" type="noConversion"/>
  </si>
  <si>
    <r>
      <rPr>
        <sz val="10"/>
        <color indexed="8"/>
        <rFont val="新細明體"/>
        <family val="1"/>
        <charset val="136"/>
      </rPr>
      <t>核定</t>
    </r>
    <r>
      <rPr>
        <sz val="10"/>
        <color indexed="8"/>
        <rFont val="Times New Roman"/>
        <family val="1"/>
      </rPr>
      <t>104</t>
    </r>
    <r>
      <rPr>
        <sz val="10"/>
        <color indexed="8"/>
        <rFont val="新細明體"/>
        <family val="1"/>
        <charset val="136"/>
      </rPr>
      <t>年度第</t>
    </r>
    <r>
      <rPr>
        <sz val="10"/>
        <color indexed="8"/>
        <rFont val="Times New Roman"/>
        <family val="1"/>
      </rPr>
      <t>1</t>
    </r>
    <r>
      <rPr>
        <sz val="10"/>
        <color indexed="8"/>
        <rFont val="新細明體"/>
        <family val="1"/>
        <charset val="136"/>
      </rPr>
      <t>梯次「教育部學產基金補助培訓具特殊專長弱勢學生計畫」經費</t>
    </r>
    <phoneticPr fontId="4" type="noConversion"/>
  </si>
  <si>
    <r>
      <rPr>
        <sz val="10"/>
        <color indexed="8"/>
        <rFont val="新細明體"/>
        <family val="1"/>
        <charset val="136"/>
      </rPr>
      <t>核定</t>
    </r>
    <r>
      <rPr>
        <sz val="10"/>
        <color indexed="8"/>
        <rFont val="Times New Roman"/>
        <family val="1"/>
      </rPr>
      <t>104</t>
    </r>
    <r>
      <rPr>
        <sz val="10"/>
        <color indexed="8"/>
        <rFont val="新細明體"/>
        <family val="1"/>
        <charset val="136"/>
      </rPr>
      <t>年度第</t>
    </r>
    <r>
      <rPr>
        <sz val="10"/>
        <color indexed="8"/>
        <rFont val="Times New Roman"/>
        <family val="1"/>
      </rPr>
      <t>1</t>
    </r>
    <r>
      <rPr>
        <sz val="10"/>
        <color indexed="8"/>
        <rFont val="新細明體"/>
        <family val="1"/>
        <charset val="136"/>
      </rPr>
      <t>梯次「教育部學產基金補助民間團體輔導高關懷學生計畫」經費</t>
    </r>
    <phoneticPr fontId="4" type="noConversion"/>
  </si>
  <si>
    <r>
      <rPr>
        <sz val="10"/>
        <rFont val="細明體"/>
        <family val="3"/>
        <charset val="136"/>
      </rPr>
      <t>財團法人臺中市私立僑泰高級中學</t>
    </r>
    <phoneticPr fontId="4" type="noConversion"/>
  </si>
  <si>
    <r>
      <rPr>
        <sz val="10"/>
        <rFont val="新細明體"/>
        <family val="1"/>
        <charset val="136"/>
      </rPr>
      <t>會費、捐助、補助、分攤、照護、救濟與交流活動費</t>
    </r>
    <r>
      <rPr>
        <sz val="10"/>
        <rFont val="Times New Roman"/>
        <family val="1"/>
      </rPr>
      <t>-</t>
    </r>
    <r>
      <rPr>
        <sz val="10"/>
        <rFont val="新細明體"/>
        <family val="1"/>
        <charset val="136"/>
      </rPr>
      <t>捐助、補助與獎助</t>
    </r>
    <r>
      <rPr>
        <sz val="10"/>
        <rFont val="Times New Roman"/>
        <family val="1"/>
      </rPr>
      <t>-</t>
    </r>
    <r>
      <rPr>
        <sz val="10"/>
        <rFont val="新細明體"/>
        <family val="1"/>
        <charset val="136"/>
      </rPr>
      <t>獎助學員生給與</t>
    </r>
    <phoneticPr fontId="4" type="noConversion"/>
  </si>
  <si>
    <t>V</t>
    <phoneticPr fontId="4" type="noConversion"/>
  </si>
  <si>
    <r>
      <t>103</t>
    </r>
    <r>
      <rPr>
        <sz val="10"/>
        <color indexed="8"/>
        <rFont val="新細明體"/>
        <family val="1"/>
        <charset val="136"/>
      </rPr>
      <t>學年度第</t>
    </r>
    <r>
      <rPr>
        <sz val="10"/>
        <color indexed="8"/>
        <rFont val="Times New Roman"/>
        <family val="1"/>
      </rPr>
      <t>2</t>
    </r>
    <r>
      <rPr>
        <sz val="10"/>
        <color indexed="8"/>
        <rFont val="新細明體"/>
        <family val="1"/>
        <charset val="136"/>
      </rPr>
      <t>學期教育部學產基金設置低收入戶學生助學金</t>
    </r>
    <phoneticPr fontId="4" type="noConversion"/>
  </si>
  <si>
    <r>
      <t>5</t>
    </r>
    <r>
      <rPr>
        <sz val="10"/>
        <rFont val="新細明體"/>
        <family val="1"/>
        <charset val="136"/>
      </rPr>
      <t>月</t>
    </r>
    <phoneticPr fontId="4" type="noConversion"/>
  </si>
  <si>
    <t>新北市政府教育局</t>
    <phoneticPr fontId="4" type="noConversion"/>
  </si>
  <si>
    <r>
      <t>5</t>
    </r>
    <r>
      <rPr>
        <sz val="10"/>
        <rFont val="新細明體"/>
        <family val="1"/>
        <charset val="136"/>
      </rPr>
      <t>月</t>
    </r>
    <phoneticPr fontId="4" type="noConversion"/>
  </si>
  <si>
    <t>花蓮縣私立海星高級中學</t>
    <phoneticPr fontId="4" type="noConversion"/>
  </si>
  <si>
    <t>雲林縣私立大德工業商業職業學校</t>
    <phoneticPr fontId="4" type="noConversion"/>
  </si>
  <si>
    <t>財團法人臺灣省苗栗縣私立育民高級工業家事職業學校</t>
    <phoneticPr fontId="4" type="noConversion"/>
  </si>
  <si>
    <t>財團法人臺灣省天主教會新竹教區附設私立藍天家園</t>
    <phoneticPr fontId="4" type="noConversion"/>
  </si>
  <si>
    <t>財團法人天主教瑪利亞方濟各傳教女修會附設私立米可之家</t>
    <phoneticPr fontId="4" type="noConversion"/>
  </si>
  <si>
    <t>財團法人臺灣基督教主愛之家輔導中心附設花蓮縣私立凱歌園少年中途之家</t>
    <phoneticPr fontId="4" type="noConversion"/>
  </si>
  <si>
    <t>南臺科技大學</t>
    <phoneticPr fontId="4" type="noConversion"/>
  </si>
  <si>
    <t>財團法人高雄市私立永安兒童之家</t>
    <phoneticPr fontId="4" type="noConversion"/>
  </si>
  <si>
    <t>財團法人基督教更生團契附設桃園縣私立少年之家</t>
    <phoneticPr fontId="4" type="noConversion"/>
  </si>
  <si>
    <t>社團法人高雄市青少年關懷協會</t>
    <phoneticPr fontId="4" type="noConversion"/>
  </si>
  <si>
    <t>社團法人中華基督教以琳關懷協會</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</si>
</sst>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76" formatCode="#,##0_);[Red]\(#,##0\)"/>
    <numFmt numFmtId="177" formatCode="0_);[Red]\(0\)"/>
    <numFmt numFmtId="178" formatCode="_-* #,##0_-;\-* #,##0_-;_-* &quot;-&quot;??_-;_-@_-"/>
  </numFmts>
  <fonts count="13">
    <font>
      <sz val="12"/>
      <name val="新細明體"/>
      <family val="1"/>
      <charset val="136"/>
    </font>
    <font>
      <sz val="12"/>
      <name val="新細明體"/>
      <family val="1"/>
      <charset val="136"/>
    </font>
    <font>
      <b/>
      <sz val="12"/>
      <name val="標楷體"/>
      <family val="4"/>
      <charset val="136"/>
    </font>
    <font>
      <b/>
      <sz val="12"/>
      <name val="Times New Roman"/>
      <family val="1"/>
    </font>
    <font>
      <sz val="9"/>
      <name val="新細明體"/>
      <family val="1"/>
      <charset val="136"/>
    </font>
    <font>
      <sz val="10"/>
      <name val="新細明體"/>
      <family val="1"/>
      <charset val="136"/>
    </font>
    <font>
      <b/>
      <u/>
      <sz val="12"/>
      <name val="標楷體"/>
      <family val="4"/>
      <charset val="136"/>
    </font>
    <font>
      <sz val="10"/>
      <name val="Times New Roman"/>
      <family val="1"/>
    </font>
    <font>
      <b/>
      <sz val="10"/>
      <name val="細明體"/>
      <family val="3"/>
      <charset val="136"/>
    </font>
    <font>
      <sz val="10"/>
      <color indexed="8"/>
      <name val="Times New Roman"/>
      <family val="1"/>
    </font>
    <font>
      <b/>
      <sz val="10"/>
      <name val="Times New Roman"/>
      <family val="1"/>
    </font>
    <font>
      <sz val="10"/>
      <color indexed="8"/>
      <name val="新細明體"/>
      <family val="1"/>
      <charset val="136"/>
    </font>
    <font>
      <sz val="10"/>
      <name val="細明體"/>
      <family val="3"/>
      <charset val="136"/>
    </font>
  </fonts>
  <fills count="5">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tint="-0.14999847407452621"/>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s>
  <cellStyleXfs count="2">
    <xf numFmtId="0" fontId="0" fillId="0" borderId="0">
      <alignment vertical="center"/>
    </xf>
    <xf numFmtId="43" fontId="1" fillId="0" borderId="0" applyFont="0" applyFill="0" applyBorder="0" applyAlignment="0" applyProtection="0">
      <alignment vertical="center"/>
    </xf>
  </cellStyleXfs>
  <cellXfs count="56">
    <xf numFmtId="0" fontId="0" fillId="0" borderId="0" xfId="0">
      <alignment vertical="center"/>
    </xf>
    <xf numFmtId="0" fontId="5" fillId="0" borderId="0" xfId="0" applyFont="1">
      <alignment vertical="center"/>
    </xf>
    <xf numFmtId="176" fontId="7" fillId="2" borderId="6" xfId="0" applyNumberFormat="1"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3" xfId="0" applyFont="1" applyFill="1" applyBorder="1" applyAlignment="1">
      <alignment horizontal="center" vertical="center" wrapText="1"/>
    </xf>
    <xf numFmtId="176" fontId="7" fillId="3" borderId="6" xfId="0" applyNumberFormat="1" applyFont="1" applyFill="1" applyBorder="1" applyAlignment="1">
      <alignment horizontal="right" vertical="center" wrapText="1"/>
    </xf>
    <xf numFmtId="177" fontId="7" fillId="3" borderId="3" xfId="0" applyNumberFormat="1" applyFont="1" applyFill="1" applyBorder="1" applyAlignment="1">
      <alignment vertical="center" wrapText="1"/>
    </xf>
    <xf numFmtId="0" fontId="7" fillId="3" borderId="7" xfId="0" applyFont="1" applyFill="1" applyBorder="1" applyAlignment="1">
      <alignment horizontal="center" vertical="center" wrapText="1"/>
    </xf>
    <xf numFmtId="0" fontId="7" fillId="2" borderId="6" xfId="0" applyFont="1" applyFill="1" applyBorder="1" applyAlignment="1">
      <alignment vertical="center" wrapText="1"/>
    </xf>
    <xf numFmtId="0" fontId="7" fillId="2" borderId="6" xfId="0" applyFont="1" applyFill="1" applyBorder="1" applyAlignment="1">
      <alignment horizontal="center" vertical="center"/>
    </xf>
    <xf numFmtId="0" fontId="7" fillId="2" borderId="6" xfId="0" applyFont="1" applyFill="1" applyBorder="1">
      <alignment vertical="center"/>
    </xf>
    <xf numFmtId="176" fontId="7" fillId="2" borderId="6" xfId="0" applyNumberFormat="1" applyFont="1" applyFill="1" applyBorder="1" applyAlignment="1">
      <alignment horizontal="right" vertical="center" wrapText="1"/>
    </xf>
    <xf numFmtId="177" fontId="7" fillId="2" borderId="6" xfId="0" applyNumberFormat="1" applyFont="1" applyFill="1" applyBorder="1">
      <alignment vertical="center"/>
    </xf>
    <xf numFmtId="177" fontId="7" fillId="2" borderId="6" xfId="0" applyNumberFormat="1" applyFont="1" applyFill="1" applyBorder="1" applyAlignment="1">
      <alignment vertical="center" wrapText="1"/>
    </xf>
    <xf numFmtId="3" fontId="7" fillId="2" borderId="6" xfId="0" applyNumberFormat="1" applyFont="1" applyFill="1" applyBorder="1" applyAlignment="1">
      <alignment vertical="center" wrapText="1"/>
    </xf>
    <xf numFmtId="0" fontId="7" fillId="3" borderId="6" xfId="0" applyFont="1" applyFill="1" applyBorder="1" applyAlignment="1">
      <alignment vertical="center" wrapText="1"/>
    </xf>
    <xf numFmtId="176" fontId="7" fillId="3" borderId="6" xfId="0" applyNumberFormat="1" applyFont="1" applyFill="1" applyBorder="1" applyAlignment="1">
      <alignment vertical="center" wrapText="1"/>
    </xf>
    <xf numFmtId="0" fontId="7" fillId="3" borderId="6" xfId="0" applyFont="1" applyFill="1" applyBorder="1" applyAlignment="1">
      <alignment horizontal="center" vertical="center"/>
    </xf>
    <xf numFmtId="177" fontId="7" fillId="3" borderId="6" xfId="0" applyNumberFormat="1" applyFont="1" applyFill="1" applyBorder="1" applyAlignment="1">
      <alignment vertical="center" wrapText="1"/>
    </xf>
    <xf numFmtId="0" fontId="7" fillId="0" borderId="6" xfId="0" applyFont="1" applyBorder="1" applyAlignment="1">
      <alignment horizontal="center" vertical="center"/>
    </xf>
    <xf numFmtId="0" fontId="9" fillId="3" borderId="6" xfId="0" applyFont="1" applyFill="1" applyBorder="1" applyAlignment="1">
      <alignment vertical="top" wrapText="1"/>
    </xf>
    <xf numFmtId="0" fontId="7" fillId="3" borderId="6" xfId="0" applyFont="1" applyFill="1" applyBorder="1">
      <alignment vertical="center"/>
    </xf>
    <xf numFmtId="178" fontId="7" fillId="3" borderId="6" xfId="1" applyNumberFormat="1" applyFont="1" applyFill="1" applyBorder="1" applyAlignment="1">
      <alignment horizontal="center" vertical="center"/>
    </xf>
    <xf numFmtId="177" fontId="7" fillId="3" borderId="6" xfId="0" applyNumberFormat="1" applyFont="1" applyFill="1" applyBorder="1">
      <alignment vertical="center"/>
    </xf>
    <xf numFmtId="0" fontId="7" fillId="2" borderId="0" xfId="0" applyFont="1" applyFill="1" applyAlignment="1">
      <alignment vertical="center" wrapText="1"/>
    </xf>
    <xf numFmtId="0" fontId="7" fillId="2" borderId="0" xfId="0" applyFont="1" applyFill="1" applyAlignment="1">
      <alignment horizontal="center" vertical="center" wrapText="1"/>
    </xf>
    <xf numFmtId="176" fontId="7" fillId="2" borderId="0" xfId="0" applyNumberFormat="1" applyFont="1" applyFill="1" applyAlignment="1">
      <alignment horizontal="right" vertical="center" wrapText="1"/>
    </xf>
    <xf numFmtId="177" fontId="7" fillId="2" borderId="0" xfId="0" applyNumberFormat="1" applyFont="1" applyFill="1" applyAlignment="1">
      <alignment vertical="center" wrapText="1"/>
    </xf>
    <xf numFmtId="0" fontId="10" fillId="3" borderId="6" xfId="0" applyFont="1" applyFill="1" applyBorder="1" applyAlignment="1">
      <alignment horizontal="left" vertical="center" wrapText="1"/>
    </xf>
    <xf numFmtId="177" fontId="7" fillId="2" borderId="3" xfId="0" applyNumberFormat="1" applyFont="1" applyFill="1" applyBorder="1" applyAlignment="1">
      <alignment horizontal="center" vertical="center" wrapText="1"/>
    </xf>
    <xf numFmtId="0" fontId="7" fillId="2" borderId="0" xfId="0" applyFont="1" applyFill="1" applyAlignment="1">
      <alignment horizontal="right" vertical="center" wrapText="1"/>
    </xf>
    <xf numFmtId="177" fontId="7" fillId="2" borderId="0" xfId="0" applyNumberFormat="1" applyFont="1" applyFill="1" applyAlignment="1">
      <alignment horizontal="right" vertical="center" wrapText="1"/>
    </xf>
    <xf numFmtId="0" fontId="7" fillId="0" borderId="0" xfId="0" applyFont="1" applyAlignment="1">
      <alignment horizontal="center" vertical="center"/>
    </xf>
    <xf numFmtId="0" fontId="9" fillId="2" borderId="6" xfId="0" applyFont="1" applyFill="1" applyBorder="1" applyAlignment="1">
      <alignment vertical="center" wrapText="1"/>
    </xf>
    <xf numFmtId="176" fontId="7" fillId="2" borderId="6" xfId="0" applyNumberFormat="1" applyFont="1" applyFill="1" applyBorder="1" applyAlignment="1">
      <alignment vertical="center" wrapText="1"/>
    </xf>
    <xf numFmtId="0" fontId="12" fillId="2" borderId="6" xfId="0" applyFont="1" applyFill="1" applyBorder="1" applyAlignment="1">
      <alignment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6" xfId="0" applyFont="1" applyFill="1" applyBorder="1" applyAlignment="1">
      <alignment horizontal="center" vertical="center" wrapText="1"/>
    </xf>
    <xf numFmtId="176" fontId="7" fillId="4" borderId="0" xfId="0" applyNumberFormat="1" applyFont="1" applyFill="1" applyAlignment="1">
      <alignment horizontal="right" vertical="center" wrapText="1"/>
    </xf>
    <xf numFmtId="0" fontId="7" fillId="2" borderId="6" xfId="0" applyFont="1" applyFill="1" applyBorder="1" applyAlignment="1">
      <alignment horizontal="center" vertical="center" wrapText="1"/>
    </xf>
    <xf numFmtId="176" fontId="7" fillId="2" borderId="3" xfId="0" applyNumberFormat="1" applyFont="1" applyFill="1" applyBorder="1" applyAlignment="1">
      <alignment horizontal="center" vertical="center" wrapText="1"/>
    </xf>
    <xf numFmtId="176" fontId="7" fillId="2" borderId="4" xfId="0" applyNumberFormat="1" applyFont="1" applyFill="1" applyBorder="1" applyAlignment="1">
      <alignment horizontal="center" vertical="center" wrapText="1"/>
    </xf>
    <xf numFmtId="0" fontId="7" fillId="0" borderId="8" xfId="0" applyFont="1" applyBorder="1" applyAlignment="1">
      <alignment horizontal="center" vertical="center" wrapText="1"/>
    </xf>
    <xf numFmtId="0" fontId="7" fillId="2" borderId="2"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2" fillId="2" borderId="0" xfId="0" applyFont="1" applyFill="1" applyAlignment="1">
      <alignment horizontal="center" vertical="center" wrapText="1"/>
    </xf>
    <xf numFmtId="0" fontId="6" fillId="2" borderId="0" xfId="0" applyFont="1" applyFill="1" applyAlignment="1">
      <alignment horizontal="center" vertical="center" wrapText="1"/>
    </xf>
    <xf numFmtId="0" fontId="2"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cellXfs>
  <cellStyles count="2">
    <cellStyle name="一般" xfId="0" builtinId="0"/>
    <cellStyle name="千分位"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26"/>
  <sheetViews>
    <sheetView tabSelected="1" zoomScaleNormal="100" workbookViewId="0">
      <selection sqref="A1:W1"/>
    </sheetView>
  </sheetViews>
  <sheetFormatPr defaultRowHeight="14.25"/>
  <cols>
    <col min="1" max="1" width="22.125" style="25" customWidth="1"/>
    <col min="2" max="2" width="20.625" style="25" customWidth="1"/>
    <col min="3" max="3" width="37.875" style="25" customWidth="1"/>
    <col min="4" max="4" width="9.625" style="26" customWidth="1"/>
    <col min="5" max="5" width="9.625" style="25" customWidth="1"/>
    <col min="6" max="8" width="13.625" style="25" customWidth="1"/>
    <col min="9" max="9" width="7.625" style="25" customWidth="1"/>
    <col min="10" max="10" width="13.625" style="25" customWidth="1"/>
    <col min="11" max="11" width="15.625" style="25" customWidth="1"/>
    <col min="12" max="12" width="9.625" style="26" customWidth="1"/>
    <col min="13" max="20" width="9.625" style="25" customWidth="1"/>
    <col min="21" max="21" width="15.625" style="27" customWidth="1"/>
    <col min="22" max="22" width="10.625" style="28" customWidth="1"/>
    <col min="23" max="23" width="9.625" style="25" customWidth="1"/>
    <col min="24" max="24" width="9.625" style="33" customWidth="1"/>
    <col min="25" max="16384" width="9" style="1"/>
  </cols>
  <sheetData>
    <row r="1" spans="1:24" ht="16.5">
      <c r="A1" s="47" t="s">
        <v>0</v>
      </c>
      <c r="B1" s="47"/>
      <c r="C1" s="47"/>
      <c r="D1" s="47"/>
      <c r="E1" s="47"/>
      <c r="F1" s="47"/>
      <c r="G1" s="47"/>
      <c r="H1" s="47"/>
      <c r="I1" s="47"/>
      <c r="J1" s="47"/>
      <c r="K1" s="47"/>
      <c r="L1" s="47"/>
      <c r="M1" s="47"/>
      <c r="N1" s="47"/>
      <c r="O1" s="47"/>
      <c r="P1" s="47"/>
      <c r="Q1" s="47"/>
      <c r="R1" s="47"/>
      <c r="S1" s="47"/>
      <c r="T1" s="47"/>
      <c r="U1" s="47"/>
      <c r="V1" s="47"/>
      <c r="W1" s="47"/>
    </row>
    <row r="2" spans="1:24" ht="14.25" customHeight="1">
      <c r="A2" s="48" t="s">
        <v>1</v>
      </c>
      <c r="B2" s="48"/>
      <c r="C2" s="48"/>
      <c r="D2" s="48"/>
      <c r="E2" s="48"/>
      <c r="F2" s="48"/>
      <c r="G2" s="48"/>
      <c r="H2" s="48"/>
      <c r="I2" s="48"/>
      <c r="J2" s="48"/>
      <c r="K2" s="48"/>
      <c r="L2" s="48"/>
      <c r="M2" s="48"/>
      <c r="N2" s="48"/>
      <c r="O2" s="48"/>
      <c r="P2" s="48"/>
      <c r="Q2" s="48"/>
      <c r="R2" s="48"/>
      <c r="S2" s="48"/>
      <c r="T2" s="48"/>
      <c r="U2" s="48"/>
      <c r="V2" s="48"/>
      <c r="W2" s="48"/>
    </row>
    <row r="3" spans="1:24" ht="15.75">
      <c r="A3" s="49" t="s">
        <v>36</v>
      </c>
      <c r="B3" s="50"/>
      <c r="C3" s="50"/>
      <c r="D3" s="50"/>
      <c r="E3" s="50"/>
      <c r="F3" s="50"/>
      <c r="G3" s="50"/>
      <c r="H3" s="50"/>
      <c r="I3" s="50"/>
      <c r="J3" s="50"/>
      <c r="K3" s="50"/>
      <c r="L3" s="50"/>
      <c r="M3" s="50"/>
      <c r="N3" s="50"/>
      <c r="O3" s="50"/>
      <c r="P3" s="50"/>
      <c r="Q3" s="50"/>
      <c r="R3" s="50"/>
      <c r="S3" s="50"/>
      <c r="T3" s="50"/>
      <c r="U3" s="50"/>
      <c r="V3" s="50"/>
      <c r="W3" s="50"/>
    </row>
    <row r="4" spans="1:24" ht="28.5" customHeight="1">
      <c r="A4" s="45" t="s">
        <v>31</v>
      </c>
      <c r="B4" s="45" t="s">
        <v>30</v>
      </c>
      <c r="C4" s="45" t="s">
        <v>24</v>
      </c>
      <c r="D4" s="51" t="s">
        <v>32</v>
      </c>
      <c r="E4" s="52"/>
      <c r="F4" s="53" t="s">
        <v>2</v>
      </c>
      <c r="G4" s="54"/>
      <c r="H4" s="54"/>
      <c r="I4" s="54"/>
      <c r="J4" s="52"/>
      <c r="K4" s="45" t="s">
        <v>25</v>
      </c>
      <c r="L4" s="53" t="s">
        <v>3</v>
      </c>
      <c r="M4" s="52"/>
      <c r="N4" s="51" t="s">
        <v>33</v>
      </c>
      <c r="O4" s="55"/>
      <c r="P4" s="51" t="s">
        <v>35</v>
      </c>
      <c r="Q4" s="52"/>
      <c r="R4" s="51" t="s">
        <v>34</v>
      </c>
      <c r="S4" s="52"/>
      <c r="T4" s="45" t="s">
        <v>26</v>
      </c>
      <c r="U4" s="42" t="s">
        <v>4</v>
      </c>
      <c r="V4" s="43"/>
      <c r="W4" s="45" t="s">
        <v>5</v>
      </c>
      <c r="X4" s="44" t="s">
        <v>29</v>
      </c>
    </row>
    <row r="5" spans="1:24" ht="14.25" customHeight="1">
      <c r="A5" s="46"/>
      <c r="B5" s="46"/>
      <c r="C5" s="46"/>
      <c r="D5" s="38" t="s">
        <v>6</v>
      </c>
      <c r="E5" s="39" t="s">
        <v>7</v>
      </c>
      <c r="F5" s="39" t="s">
        <v>8</v>
      </c>
      <c r="G5" s="39" t="s">
        <v>9</v>
      </c>
      <c r="H5" s="39" t="s">
        <v>10</v>
      </c>
      <c r="I5" s="39" t="s">
        <v>11</v>
      </c>
      <c r="J5" s="37" t="s">
        <v>17</v>
      </c>
      <c r="K5" s="46"/>
      <c r="L5" s="39" t="s">
        <v>12</v>
      </c>
      <c r="M5" s="39" t="s">
        <v>13</v>
      </c>
      <c r="N5" s="39" t="s">
        <v>6</v>
      </c>
      <c r="O5" s="39" t="s">
        <v>7</v>
      </c>
      <c r="P5" s="39" t="s">
        <v>6</v>
      </c>
      <c r="Q5" s="39" t="s">
        <v>7</v>
      </c>
      <c r="R5" s="39" t="s">
        <v>6</v>
      </c>
      <c r="S5" s="39" t="s">
        <v>7</v>
      </c>
      <c r="T5" s="46"/>
      <c r="U5" s="2" t="s">
        <v>18</v>
      </c>
      <c r="V5" s="30" t="s">
        <v>14</v>
      </c>
      <c r="W5" s="46"/>
      <c r="X5" s="44"/>
    </row>
    <row r="6" spans="1:24" ht="30" customHeight="1">
      <c r="A6" s="29" t="s">
        <v>19</v>
      </c>
      <c r="B6" s="3"/>
      <c r="C6" s="3"/>
      <c r="D6" s="4"/>
      <c r="E6" s="3"/>
      <c r="F6" s="3"/>
      <c r="G6" s="3"/>
      <c r="H6" s="3"/>
      <c r="I6" s="3"/>
      <c r="J6" s="5"/>
      <c r="K6" s="3"/>
      <c r="L6" s="3"/>
      <c r="M6" s="3"/>
      <c r="N6" s="3"/>
      <c r="O6" s="3"/>
      <c r="P6" s="3"/>
      <c r="Q6" s="3"/>
      <c r="R6" s="3"/>
      <c r="S6" s="3"/>
      <c r="T6" s="3"/>
      <c r="U6" s="6"/>
      <c r="V6" s="7"/>
      <c r="W6" s="8"/>
    </row>
    <row r="7" spans="1:24" ht="30" customHeight="1">
      <c r="A7" s="29" t="s">
        <v>20</v>
      </c>
      <c r="B7" s="3"/>
      <c r="C7" s="3"/>
      <c r="D7" s="4"/>
      <c r="E7" s="3"/>
      <c r="F7" s="3"/>
      <c r="G7" s="3"/>
      <c r="H7" s="3"/>
      <c r="I7" s="3"/>
      <c r="J7" s="5"/>
      <c r="K7" s="3"/>
      <c r="L7" s="3"/>
      <c r="M7" s="3"/>
      <c r="N7" s="3"/>
      <c r="O7" s="3"/>
      <c r="P7" s="3"/>
      <c r="Q7" s="3"/>
      <c r="R7" s="3"/>
      <c r="S7" s="3"/>
      <c r="T7" s="3"/>
      <c r="U7" s="6"/>
      <c r="V7" s="7"/>
      <c r="W7" s="8"/>
    </row>
    <row r="8" spans="1:24" ht="30" customHeight="1">
      <c r="A8" s="29" t="s">
        <v>16</v>
      </c>
      <c r="B8" s="16"/>
      <c r="C8" s="16"/>
      <c r="D8" s="3"/>
      <c r="E8" s="16"/>
      <c r="F8" s="17"/>
      <c r="G8" s="17"/>
      <c r="H8" s="17"/>
      <c r="I8" s="17"/>
      <c r="J8" s="17"/>
      <c r="K8" s="17"/>
      <c r="L8" s="3"/>
      <c r="M8" s="16"/>
      <c r="N8" s="16"/>
      <c r="O8" s="16"/>
      <c r="P8" s="16"/>
      <c r="Q8" s="16"/>
      <c r="R8" s="16"/>
      <c r="S8" s="16"/>
      <c r="T8" s="18"/>
      <c r="U8" s="6"/>
      <c r="V8" s="19"/>
      <c r="W8" s="16"/>
    </row>
    <row r="9" spans="1:24" ht="85.5" customHeight="1">
      <c r="A9" s="36" t="s">
        <v>45</v>
      </c>
      <c r="B9" s="34" t="s">
        <v>38</v>
      </c>
      <c r="C9" s="9" t="s">
        <v>37</v>
      </c>
      <c r="D9" s="10" t="s">
        <v>15</v>
      </c>
      <c r="E9" s="11"/>
      <c r="F9" s="35">
        <v>997000</v>
      </c>
      <c r="G9" s="35">
        <v>997000</v>
      </c>
      <c r="H9" s="35">
        <v>997000</v>
      </c>
      <c r="I9" s="35">
        <v>0</v>
      </c>
      <c r="J9" s="35">
        <v>997000</v>
      </c>
      <c r="K9" s="35">
        <f t="shared" ref="K9" si="0">J9-U9</f>
        <v>997000</v>
      </c>
      <c r="L9" s="10" t="s">
        <v>15</v>
      </c>
      <c r="M9" s="11"/>
      <c r="N9" s="11"/>
      <c r="O9" s="10" t="s">
        <v>15</v>
      </c>
      <c r="P9" s="41" t="s">
        <v>15</v>
      </c>
      <c r="Q9" s="10"/>
      <c r="R9" s="41" t="s">
        <v>15</v>
      </c>
      <c r="S9" s="11"/>
      <c r="T9" s="10" t="s">
        <v>22</v>
      </c>
      <c r="U9" s="12">
        <v>0</v>
      </c>
      <c r="V9" s="13"/>
      <c r="W9" s="9"/>
      <c r="X9" s="33" t="s">
        <v>46</v>
      </c>
    </row>
    <row r="10" spans="1:24" ht="30" customHeight="1">
      <c r="A10" s="29" t="s">
        <v>21</v>
      </c>
      <c r="B10" s="16"/>
      <c r="C10" s="16"/>
      <c r="D10" s="3"/>
      <c r="E10" s="16"/>
      <c r="F10" s="17"/>
      <c r="G10" s="17"/>
      <c r="H10" s="17"/>
      <c r="I10" s="17"/>
      <c r="J10" s="17"/>
      <c r="K10" s="17"/>
      <c r="L10" s="3"/>
      <c r="M10" s="16"/>
      <c r="N10" s="16"/>
      <c r="O10" s="16"/>
      <c r="P10" s="16"/>
      <c r="Q10" s="16"/>
      <c r="R10" s="16"/>
      <c r="S10" s="16"/>
      <c r="T10" s="18"/>
      <c r="U10" s="6"/>
      <c r="V10" s="19"/>
      <c r="W10" s="16"/>
    </row>
    <row r="11" spans="1:24" ht="30" customHeight="1">
      <c r="A11" s="29" t="s">
        <v>27</v>
      </c>
      <c r="B11" s="16"/>
      <c r="C11" s="16"/>
      <c r="D11" s="3"/>
      <c r="E11" s="16"/>
      <c r="F11" s="17"/>
      <c r="G11" s="17"/>
      <c r="H11" s="17"/>
      <c r="I11" s="17"/>
      <c r="J11" s="17"/>
      <c r="K11" s="17"/>
      <c r="L11" s="3"/>
      <c r="M11" s="16"/>
      <c r="N11" s="16"/>
      <c r="O11" s="16"/>
      <c r="P11" s="16"/>
      <c r="Q11" s="16"/>
      <c r="R11" s="16"/>
      <c r="S11" s="16"/>
      <c r="T11" s="18"/>
      <c r="U11" s="6"/>
      <c r="V11" s="19"/>
      <c r="W11" s="16"/>
    </row>
    <row r="12" spans="1:24" ht="85.5" customHeight="1">
      <c r="A12" s="9" t="s">
        <v>40</v>
      </c>
      <c r="B12" s="34" t="s">
        <v>43</v>
      </c>
      <c r="C12" s="9" t="s">
        <v>41</v>
      </c>
      <c r="D12" s="10" t="s">
        <v>42</v>
      </c>
      <c r="E12" s="9"/>
      <c r="F12" s="15">
        <v>309000000</v>
      </c>
      <c r="G12" s="15">
        <v>309000000</v>
      </c>
      <c r="H12" s="15">
        <v>309000000</v>
      </c>
      <c r="I12" s="9">
        <v>0</v>
      </c>
      <c r="J12" s="15">
        <v>309000000</v>
      </c>
      <c r="K12" s="15">
        <f t="shared" ref="K12:K21" si="1">J12-U12</f>
        <v>309000000</v>
      </c>
      <c r="L12" s="41" t="s">
        <v>15</v>
      </c>
      <c r="M12" s="9"/>
      <c r="N12" s="9"/>
      <c r="O12" s="20" t="s">
        <v>15</v>
      </c>
      <c r="P12" s="20" t="s">
        <v>15</v>
      </c>
      <c r="Q12" s="9"/>
      <c r="R12" s="20" t="s">
        <v>15</v>
      </c>
      <c r="S12" s="9"/>
      <c r="T12" s="10" t="s">
        <v>22</v>
      </c>
      <c r="U12" s="12">
        <v>0</v>
      </c>
      <c r="V12" s="14"/>
      <c r="W12" s="9"/>
      <c r="X12" s="33" t="s">
        <v>44</v>
      </c>
    </row>
    <row r="13" spans="1:24" ht="85.5" customHeight="1">
      <c r="A13" s="36" t="s">
        <v>47</v>
      </c>
      <c r="B13" s="34" t="s">
        <v>38</v>
      </c>
      <c r="C13" s="9" t="s">
        <v>37</v>
      </c>
      <c r="D13" s="10" t="s">
        <v>15</v>
      </c>
      <c r="E13" s="9"/>
      <c r="F13" s="15">
        <v>24000</v>
      </c>
      <c r="G13" s="15">
        <v>24000</v>
      </c>
      <c r="H13" s="15">
        <v>24000</v>
      </c>
      <c r="I13" s="9">
        <v>0</v>
      </c>
      <c r="J13" s="15">
        <v>24000</v>
      </c>
      <c r="K13" s="15">
        <f t="shared" si="1"/>
        <v>24000</v>
      </c>
      <c r="L13" s="41" t="s">
        <v>15</v>
      </c>
      <c r="M13" s="9"/>
      <c r="N13" s="9"/>
      <c r="O13" s="20" t="s">
        <v>15</v>
      </c>
      <c r="P13" s="20" t="s">
        <v>15</v>
      </c>
      <c r="Q13" s="9"/>
      <c r="R13" s="20" t="s">
        <v>15</v>
      </c>
      <c r="S13" s="9"/>
      <c r="T13" s="10" t="s">
        <v>22</v>
      </c>
      <c r="U13" s="12">
        <v>0</v>
      </c>
      <c r="V13" s="14"/>
      <c r="W13" s="9"/>
      <c r="X13" s="33" t="s">
        <v>44</v>
      </c>
    </row>
    <row r="14" spans="1:24" ht="85.5" customHeight="1">
      <c r="A14" s="36" t="s">
        <v>48</v>
      </c>
      <c r="B14" s="34" t="s">
        <v>38</v>
      </c>
      <c r="C14" s="9" t="s">
        <v>37</v>
      </c>
      <c r="D14" s="10" t="s">
        <v>15</v>
      </c>
      <c r="E14" s="9"/>
      <c r="F14" s="15">
        <v>60000</v>
      </c>
      <c r="G14" s="15">
        <v>60000</v>
      </c>
      <c r="H14" s="15">
        <v>60000</v>
      </c>
      <c r="I14" s="9">
        <v>0</v>
      </c>
      <c r="J14" s="15">
        <v>60000</v>
      </c>
      <c r="K14" s="15">
        <f t="shared" si="1"/>
        <v>60000</v>
      </c>
      <c r="L14" s="41" t="s">
        <v>15</v>
      </c>
      <c r="M14" s="9"/>
      <c r="N14" s="9"/>
      <c r="O14" s="20" t="s">
        <v>15</v>
      </c>
      <c r="P14" s="20" t="s">
        <v>15</v>
      </c>
      <c r="Q14" s="9"/>
      <c r="R14" s="20" t="s">
        <v>15</v>
      </c>
      <c r="S14" s="9"/>
      <c r="T14" s="10" t="s">
        <v>22</v>
      </c>
      <c r="U14" s="12">
        <v>0</v>
      </c>
      <c r="V14" s="14"/>
      <c r="W14" s="9"/>
      <c r="X14" s="33" t="s">
        <v>44</v>
      </c>
    </row>
    <row r="15" spans="1:24" ht="85.5" customHeight="1">
      <c r="A15" s="36" t="s">
        <v>49</v>
      </c>
      <c r="B15" s="34" t="s">
        <v>38</v>
      </c>
      <c r="C15" s="9" t="s">
        <v>37</v>
      </c>
      <c r="D15" s="10" t="s">
        <v>15</v>
      </c>
      <c r="E15" s="9"/>
      <c r="F15" s="15">
        <v>70000</v>
      </c>
      <c r="G15" s="15">
        <v>70000</v>
      </c>
      <c r="H15" s="15">
        <v>70000</v>
      </c>
      <c r="I15" s="9">
        <v>0</v>
      </c>
      <c r="J15" s="15">
        <v>70000</v>
      </c>
      <c r="K15" s="15">
        <f t="shared" si="1"/>
        <v>70000</v>
      </c>
      <c r="L15" s="41" t="s">
        <v>15</v>
      </c>
      <c r="M15" s="9"/>
      <c r="N15" s="9"/>
      <c r="O15" s="20" t="s">
        <v>15</v>
      </c>
      <c r="P15" s="20" t="s">
        <v>15</v>
      </c>
      <c r="Q15" s="9"/>
      <c r="R15" s="20" t="s">
        <v>15</v>
      </c>
      <c r="S15" s="9"/>
      <c r="T15" s="10" t="s">
        <v>22</v>
      </c>
      <c r="U15" s="12">
        <v>0</v>
      </c>
      <c r="V15" s="14"/>
      <c r="W15" s="9"/>
      <c r="X15" s="33" t="s">
        <v>44</v>
      </c>
    </row>
    <row r="16" spans="1:24" ht="85.5" customHeight="1">
      <c r="A16" s="36" t="s">
        <v>50</v>
      </c>
      <c r="B16" s="34" t="s">
        <v>39</v>
      </c>
      <c r="C16" s="9" t="s">
        <v>37</v>
      </c>
      <c r="D16" s="10" t="s">
        <v>15</v>
      </c>
      <c r="E16" s="9"/>
      <c r="F16" s="15">
        <v>74000</v>
      </c>
      <c r="G16" s="15">
        <v>74000</v>
      </c>
      <c r="H16" s="15">
        <v>74000</v>
      </c>
      <c r="I16" s="9">
        <v>0</v>
      </c>
      <c r="J16" s="15">
        <v>74000</v>
      </c>
      <c r="K16" s="15">
        <f t="shared" si="1"/>
        <v>74000</v>
      </c>
      <c r="L16" s="41" t="s">
        <v>15</v>
      </c>
      <c r="M16" s="9"/>
      <c r="N16" s="9"/>
      <c r="O16" s="20" t="s">
        <v>15</v>
      </c>
      <c r="P16" s="20" t="s">
        <v>15</v>
      </c>
      <c r="Q16" s="9"/>
      <c r="R16" s="20" t="s">
        <v>15</v>
      </c>
      <c r="S16" s="9"/>
      <c r="T16" s="10" t="s">
        <v>22</v>
      </c>
      <c r="U16" s="12">
        <v>0</v>
      </c>
      <c r="V16" s="14"/>
      <c r="W16" s="9"/>
      <c r="X16" s="33" t="s">
        <v>44</v>
      </c>
    </row>
    <row r="17" spans="1:24" ht="85.5" customHeight="1">
      <c r="A17" s="36" t="s">
        <v>51</v>
      </c>
      <c r="B17" s="34" t="s">
        <v>39</v>
      </c>
      <c r="C17" s="9" t="s">
        <v>37</v>
      </c>
      <c r="D17" s="10" t="s">
        <v>15</v>
      </c>
      <c r="E17" s="9"/>
      <c r="F17" s="15">
        <v>80000</v>
      </c>
      <c r="G17" s="15">
        <v>80000</v>
      </c>
      <c r="H17" s="15">
        <v>80000</v>
      </c>
      <c r="I17" s="9">
        <v>0</v>
      </c>
      <c r="J17" s="15">
        <v>80000</v>
      </c>
      <c r="K17" s="15">
        <f t="shared" si="1"/>
        <v>80000</v>
      </c>
      <c r="L17" s="41" t="s">
        <v>15</v>
      </c>
      <c r="M17" s="9"/>
      <c r="N17" s="9"/>
      <c r="O17" s="20" t="s">
        <v>15</v>
      </c>
      <c r="P17" s="20" t="s">
        <v>15</v>
      </c>
      <c r="Q17" s="9"/>
      <c r="R17" s="20" t="s">
        <v>15</v>
      </c>
      <c r="S17" s="9"/>
      <c r="T17" s="10" t="s">
        <v>22</v>
      </c>
      <c r="U17" s="12">
        <v>0</v>
      </c>
      <c r="V17" s="14"/>
      <c r="W17" s="9"/>
      <c r="X17" s="33" t="s">
        <v>44</v>
      </c>
    </row>
    <row r="18" spans="1:24" ht="85.5" customHeight="1">
      <c r="A18" s="36" t="s">
        <v>52</v>
      </c>
      <c r="B18" s="34" t="s">
        <v>39</v>
      </c>
      <c r="C18" s="9" t="s">
        <v>37</v>
      </c>
      <c r="D18" s="10" t="s">
        <v>15</v>
      </c>
      <c r="E18" s="9"/>
      <c r="F18" s="15">
        <v>80000</v>
      </c>
      <c r="G18" s="15">
        <v>80000</v>
      </c>
      <c r="H18" s="15">
        <v>80000</v>
      </c>
      <c r="I18" s="9">
        <v>0</v>
      </c>
      <c r="J18" s="15">
        <v>80000</v>
      </c>
      <c r="K18" s="15">
        <f t="shared" si="1"/>
        <v>80000</v>
      </c>
      <c r="L18" s="41" t="s">
        <v>15</v>
      </c>
      <c r="M18" s="9"/>
      <c r="N18" s="9"/>
      <c r="O18" s="20" t="s">
        <v>15</v>
      </c>
      <c r="P18" s="20" t="s">
        <v>15</v>
      </c>
      <c r="Q18" s="9"/>
      <c r="R18" s="20" t="s">
        <v>15</v>
      </c>
      <c r="S18" s="9"/>
      <c r="T18" s="10" t="s">
        <v>22</v>
      </c>
      <c r="U18" s="12">
        <v>0</v>
      </c>
      <c r="V18" s="14"/>
      <c r="W18" s="9"/>
      <c r="X18" s="33" t="s">
        <v>44</v>
      </c>
    </row>
    <row r="19" spans="1:24" ht="85.5" customHeight="1">
      <c r="A19" s="36" t="s">
        <v>53</v>
      </c>
      <c r="B19" s="34" t="s">
        <v>38</v>
      </c>
      <c r="C19" s="9" t="s">
        <v>37</v>
      </c>
      <c r="D19" s="10" t="s">
        <v>15</v>
      </c>
      <c r="E19" s="9"/>
      <c r="F19" s="15">
        <v>24000</v>
      </c>
      <c r="G19" s="15">
        <v>24000</v>
      </c>
      <c r="H19" s="15">
        <v>24000</v>
      </c>
      <c r="I19" s="9">
        <v>0</v>
      </c>
      <c r="J19" s="15">
        <v>24000</v>
      </c>
      <c r="K19" s="15">
        <f t="shared" si="1"/>
        <v>24000</v>
      </c>
      <c r="L19" s="41" t="s">
        <v>15</v>
      </c>
      <c r="M19" s="9"/>
      <c r="N19" s="9"/>
      <c r="O19" s="20" t="s">
        <v>15</v>
      </c>
      <c r="P19" s="20" t="s">
        <v>15</v>
      </c>
      <c r="Q19" s="9"/>
      <c r="R19" s="20" t="s">
        <v>15</v>
      </c>
      <c r="S19" s="9"/>
      <c r="T19" s="10" t="s">
        <v>22</v>
      </c>
      <c r="U19" s="12">
        <v>0</v>
      </c>
      <c r="V19" s="14"/>
      <c r="W19" s="9"/>
      <c r="X19" s="33" t="s">
        <v>44</v>
      </c>
    </row>
    <row r="20" spans="1:24" ht="85.5" customHeight="1">
      <c r="A20" s="36" t="s">
        <v>54</v>
      </c>
      <c r="B20" s="34" t="s">
        <v>39</v>
      </c>
      <c r="C20" s="9" t="s">
        <v>37</v>
      </c>
      <c r="D20" s="10" t="s">
        <v>15</v>
      </c>
      <c r="E20" s="9"/>
      <c r="F20" s="15">
        <v>100000</v>
      </c>
      <c r="G20" s="15">
        <v>100000</v>
      </c>
      <c r="H20" s="15">
        <v>100000</v>
      </c>
      <c r="I20" s="9">
        <v>0</v>
      </c>
      <c r="J20" s="15">
        <v>100000</v>
      </c>
      <c r="K20" s="15">
        <f t="shared" si="1"/>
        <v>100000</v>
      </c>
      <c r="L20" s="41" t="s">
        <v>15</v>
      </c>
      <c r="M20" s="9"/>
      <c r="N20" s="9"/>
      <c r="O20" s="20" t="s">
        <v>15</v>
      </c>
      <c r="P20" s="20" t="s">
        <v>15</v>
      </c>
      <c r="Q20" s="9"/>
      <c r="R20" s="20" t="s">
        <v>15</v>
      </c>
      <c r="S20" s="9"/>
      <c r="T20" s="10" t="s">
        <v>22</v>
      </c>
      <c r="U20" s="12">
        <v>0</v>
      </c>
      <c r="V20" s="14"/>
      <c r="W20" s="9"/>
      <c r="X20" s="33" t="s">
        <v>44</v>
      </c>
    </row>
    <row r="21" spans="1:24" ht="85.5" customHeight="1">
      <c r="A21" s="36" t="s">
        <v>55</v>
      </c>
      <c r="B21" s="34" t="s">
        <v>39</v>
      </c>
      <c r="C21" s="9" t="s">
        <v>37</v>
      </c>
      <c r="D21" s="10" t="s">
        <v>15</v>
      </c>
      <c r="E21" s="9"/>
      <c r="F21" s="15">
        <v>100000</v>
      </c>
      <c r="G21" s="15">
        <v>100000</v>
      </c>
      <c r="H21" s="15">
        <v>100000</v>
      </c>
      <c r="I21" s="9">
        <v>0</v>
      </c>
      <c r="J21" s="15">
        <v>100000</v>
      </c>
      <c r="K21" s="15">
        <f t="shared" si="1"/>
        <v>100000</v>
      </c>
      <c r="L21" s="41" t="s">
        <v>15</v>
      </c>
      <c r="M21" s="9"/>
      <c r="N21" s="9"/>
      <c r="O21" s="20" t="s">
        <v>15</v>
      </c>
      <c r="P21" s="20" t="s">
        <v>15</v>
      </c>
      <c r="Q21" s="9"/>
      <c r="R21" s="20" t="s">
        <v>15</v>
      </c>
      <c r="S21" s="9"/>
      <c r="T21" s="10" t="s">
        <v>22</v>
      </c>
      <c r="U21" s="12">
        <v>0</v>
      </c>
      <c r="V21" s="14"/>
      <c r="W21" s="9"/>
      <c r="X21" s="33" t="s">
        <v>44</v>
      </c>
    </row>
    <row r="22" spans="1:24" ht="30" customHeight="1">
      <c r="A22" s="29" t="s">
        <v>28</v>
      </c>
      <c r="B22" s="21"/>
      <c r="C22" s="16"/>
      <c r="D22" s="18"/>
      <c r="E22" s="22"/>
      <c r="F22" s="23"/>
      <c r="G22" s="23"/>
      <c r="H22" s="23"/>
      <c r="I22" s="16"/>
      <c r="J22" s="23"/>
      <c r="K22" s="23"/>
      <c r="L22" s="18"/>
      <c r="M22" s="22"/>
      <c r="N22" s="22"/>
      <c r="O22" s="18"/>
      <c r="P22" s="18"/>
      <c r="Q22" s="22"/>
      <c r="R22" s="18"/>
      <c r="S22" s="22"/>
      <c r="T22" s="18"/>
      <c r="U22" s="6"/>
      <c r="V22" s="24"/>
      <c r="W22" s="16"/>
    </row>
    <row r="23" spans="1:24" ht="85.5" customHeight="1">
      <c r="A23" s="36" t="s">
        <v>56</v>
      </c>
      <c r="B23" s="34" t="s">
        <v>39</v>
      </c>
      <c r="C23" s="9" t="s">
        <v>37</v>
      </c>
      <c r="D23" s="41" t="s">
        <v>15</v>
      </c>
      <c r="E23" s="11"/>
      <c r="F23" s="15">
        <v>100000</v>
      </c>
      <c r="G23" s="15">
        <v>100000</v>
      </c>
      <c r="H23" s="15">
        <v>100000</v>
      </c>
      <c r="I23" s="9">
        <v>0</v>
      </c>
      <c r="J23" s="15">
        <v>100000</v>
      </c>
      <c r="K23" s="35">
        <f t="shared" ref="K23:K24" si="2">J23-U23</f>
        <v>100000</v>
      </c>
      <c r="L23" s="41" t="s">
        <v>15</v>
      </c>
      <c r="M23" s="9"/>
      <c r="N23" s="9"/>
      <c r="O23" s="20" t="s">
        <v>15</v>
      </c>
      <c r="P23" s="20" t="s">
        <v>15</v>
      </c>
      <c r="Q23" s="9"/>
      <c r="R23" s="20" t="s">
        <v>15</v>
      </c>
      <c r="S23" s="9"/>
      <c r="T23" s="10" t="s">
        <v>22</v>
      </c>
      <c r="U23" s="12">
        <v>0</v>
      </c>
      <c r="V23" s="14"/>
      <c r="W23" s="9"/>
      <c r="X23" s="33" t="s">
        <v>44</v>
      </c>
    </row>
    <row r="24" spans="1:24" ht="85.5" customHeight="1">
      <c r="A24" s="36" t="s">
        <v>57</v>
      </c>
      <c r="B24" s="34" t="s">
        <v>39</v>
      </c>
      <c r="C24" s="9" t="s">
        <v>37</v>
      </c>
      <c r="D24" s="41" t="s">
        <v>15</v>
      </c>
      <c r="E24" s="11"/>
      <c r="F24" s="35">
        <v>50000</v>
      </c>
      <c r="G24" s="35">
        <v>50000</v>
      </c>
      <c r="H24" s="35">
        <v>50000</v>
      </c>
      <c r="I24" s="35">
        <v>0</v>
      </c>
      <c r="J24" s="35">
        <v>50000</v>
      </c>
      <c r="K24" s="35">
        <f t="shared" si="2"/>
        <v>50000</v>
      </c>
      <c r="L24" s="41" t="s">
        <v>15</v>
      </c>
      <c r="M24" s="9"/>
      <c r="N24" s="9"/>
      <c r="O24" s="20" t="s">
        <v>15</v>
      </c>
      <c r="P24" s="20" t="s">
        <v>15</v>
      </c>
      <c r="Q24" s="9"/>
      <c r="R24" s="20" t="s">
        <v>15</v>
      </c>
      <c r="S24" s="9"/>
      <c r="T24" s="10" t="s">
        <v>22</v>
      </c>
      <c r="U24" s="12">
        <v>0</v>
      </c>
      <c r="V24" s="14"/>
      <c r="W24" s="9"/>
      <c r="X24" s="33" t="s">
        <v>44</v>
      </c>
    </row>
    <row r="25" spans="1:24" ht="30" customHeight="1">
      <c r="A25" s="29" t="s">
        <v>23</v>
      </c>
      <c r="B25" s="21"/>
      <c r="C25" s="16"/>
      <c r="D25" s="18"/>
      <c r="E25" s="22"/>
      <c r="F25" s="23"/>
      <c r="G25" s="23"/>
      <c r="H25" s="23"/>
      <c r="I25" s="16"/>
      <c r="J25" s="23"/>
      <c r="K25" s="23"/>
      <c r="L25" s="18"/>
      <c r="M25" s="22"/>
      <c r="N25" s="22"/>
      <c r="O25" s="18"/>
      <c r="P25" s="18"/>
      <c r="Q25" s="22"/>
      <c r="R25" s="18"/>
      <c r="S25" s="22"/>
      <c r="T25" s="18"/>
      <c r="U25" s="6"/>
      <c r="V25" s="24"/>
      <c r="W25" s="16"/>
    </row>
    <row r="26" spans="1:24" ht="14.25" customHeight="1">
      <c r="A26" s="31"/>
      <c r="B26" s="31"/>
      <c r="C26" s="31"/>
      <c r="D26" s="31"/>
      <c r="E26" s="31"/>
      <c r="F26" s="27">
        <f>SUM(F8:F25)</f>
        <v>310759000</v>
      </c>
      <c r="G26" s="27">
        <f>SUM(G8:G25)</f>
        <v>310759000</v>
      </c>
      <c r="H26" s="27">
        <f>SUM(H8:H25)</f>
        <v>310759000</v>
      </c>
      <c r="I26" s="27">
        <f>SUM(I8:I25)</f>
        <v>0</v>
      </c>
      <c r="J26" s="27">
        <f>SUM(J8:J25)</f>
        <v>310759000</v>
      </c>
      <c r="K26" s="40">
        <f>SUM(K8:K25)</f>
        <v>310759000</v>
      </c>
      <c r="L26" s="27"/>
      <c r="M26" s="27"/>
      <c r="N26" s="27"/>
      <c r="O26" s="27"/>
      <c r="P26" s="27"/>
      <c r="Q26" s="27"/>
      <c r="R26" s="27"/>
      <c r="S26" s="27"/>
      <c r="T26" s="27"/>
      <c r="U26" s="27">
        <f>SUM(U8:U25)</f>
        <v>0</v>
      </c>
      <c r="V26" s="32"/>
      <c r="W26" s="27"/>
    </row>
  </sheetData>
  <autoFilter ref="A5:W26"/>
  <mergeCells count="17">
    <mergeCell ref="T4:T5"/>
    <mergeCell ref="U4:V4"/>
    <mergeCell ref="X4:X5"/>
    <mergeCell ref="W4:W5"/>
    <mergeCell ref="A1:W1"/>
    <mergeCell ref="A2:W2"/>
    <mergeCell ref="A3:W3"/>
    <mergeCell ref="A4:A5"/>
    <mergeCell ref="B4:B5"/>
    <mergeCell ref="C4:C5"/>
    <mergeCell ref="D4:E4"/>
    <mergeCell ref="F4:J4"/>
    <mergeCell ref="K4:K5"/>
    <mergeCell ref="L4:M4"/>
    <mergeCell ref="N4:O4"/>
    <mergeCell ref="P4:Q4"/>
    <mergeCell ref="R4:S4"/>
  </mergeCells>
  <phoneticPr fontId="4" type="noConversion"/>
  <printOptions horizontalCentered="1"/>
  <pageMargins left="0.55118110236220474" right="0.55118110236220474" top="0.39370078740157483" bottom="0.39370078740157483" header="0.51181102362204722" footer="0.31496062992125984"/>
  <pageSetup paperSize="8" scale="65" fitToHeight="0" orientation="landscape" r:id="rId1"/>
  <headerFooter alignWithMargins="0">
    <oddFooter>&amp;C&amp;"Times New Roman,粗體"&amp;P/&amp;N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10405</vt:lpstr>
      <vt:lpstr>'10405'!Print_Area</vt:lpstr>
      <vt:lpstr>'10405'!Print_Titles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moejsmpc</dc:creator>
  <cp:lastModifiedBy>moejsmpc</cp:lastModifiedBy>
  <cp:lastPrinted>2015-06-22T08:07:53Z</cp:lastPrinted>
  <dcterms:created xsi:type="dcterms:W3CDTF">2014-08-20T10:21:56Z</dcterms:created>
  <dcterms:modified xsi:type="dcterms:W3CDTF">2015-06-22T09:03:49Z</dcterms:modified>
</cp:coreProperties>
</file>