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1700" windowHeight="6240" activeTab="0"/>
  </bookViews>
  <sheets>
    <sheet name="10312" sheetId="1" r:id="rId1"/>
    <sheet name="填寫參考(第1季資料)" sheetId="2" r:id="rId2"/>
    <sheet name="填寫參考(第2季資料)" sheetId="3" r:id="rId3"/>
  </sheets>
  <definedNames/>
  <calcPr fullCalcOnLoad="1"/>
</workbook>
</file>

<file path=xl/sharedStrings.xml><?xml version="1.0" encoding="utf-8"?>
<sst xmlns="http://schemas.openxmlformats.org/spreadsheetml/2006/main" count="487" uniqueCount="353">
  <si>
    <t>金額</t>
  </si>
  <si>
    <t>序號</t>
  </si>
  <si>
    <t>廣告主要內容</t>
  </si>
  <si>
    <t>刊登或播出時間</t>
  </si>
  <si>
    <t>次數</t>
  </si>
  <si>
    <t>合計</t>
  </si>
  <si>
    <t>3.</t>
  </si>
  <si>
    <t>4.</t>
  </si>
  <si>
    <t>5.</t>
  </si>
  <si>
    <t>承辦人</t>
  </si>
  <si>
    <t>單位主管</t>
  </si>
  <si>
    <t>(請核章)</t>
  </si>
  <si>
    <t>單位：元</t>
  </si>
  <si>
    <t>託播對象</t>
  </si>
  <si>
    <t>科長</t>
  </si>
  <si>
    <t>工作計畫</t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</si>
  <si>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</rPr>
      <t>於平面媒體、網路媒體、廣播媒體及電視媒體</t>
    </r>
    <r>
      <rPr>
        <sz val="12"/>
        <rFont val="標楷體"/>
        <family val="4"/>
      </rPr>
      <t>辦理政策宣導相關之廣告，應按月於機關網站資訊公開區中單獨列示公布，並由各該主管機關按季彙整送立法院。」。</t>
    </r>
  </si>
  <si>
    <r>
      <t>教育部</t>
    </r>
    <r>
      <rPr>
        <b/>
        <sz val="16"/>
        <rFont val="標楷體"/>
        <family val="4"/>
      </rPr>
      <t>103年度第1季政策宣導相關廣告執行情形表</t>
    </r>
  </si>
  <si>
    <t>單位：元</t>
  </si>
  <si>
    <t>序號</t>
  </si>
  <si>
    <t>廣告主要內容</t>
  </si>
  <si>
    <t>刊登或播出時間</t>
  </si>
  <si>
    <t>次數</t>
  </si>
  <si>
    <t>託播對象</t>
  </si>
  <si>
    <t>工作計畫</t>
  </si>
  <si>
    <t>金額</t>
  </si>
  <si>
    <t>合計</t>
  </si>
  <si>
    <t>1</t>
  </si>
  <si>
    <t>教育部學產不動產公開標租宣導單</t>
  </si>
  <si>
    <t>不定期</t>
  </si>
  <si>
    <t>不定次數</t>
  </si>
  <si>
    <t>本部主管教育基金會</t>
  </si>
  <si>
    <t>函請本部主管文教基金會協助推廣</t>
  </si>
  <si>
    <t>2</t>
  </si>
  <si>
    <t>教育廣播電臺「教育好夥伴」政策宣導「自由經濟示範區教育創新」</t>
  </si>
  <si>
    <t>103.02.17</t>
  </si>
  <si>
    <t>教育廣播電臺</t>
  </si>
  <si>
    <t>公益託播</t>
  </si>
  <si>
    <t>3</t>
  </si>
  <si>
    <t>育才飛越-獎勵大學教學卓越計畫系列論壇</t>
  </si>
  <si>
    <t>103年2月
(全程為102年12月至103年12月)</t>
  </si>
  <si>
    <t>廣告曝光數628,314，論壇專題瀏覽數621</t>
  </si>
  <si>
    <t>Cheers網站</t>
  </si>
  <si>
    <t>高等教育行政與督導</t>
  </si>
  <si>
    <t>4</t>
  </si>
  <si>
    <t>上網不迷網</t>
  </si>
  <si>
    <t>103.2.1~28</t>
  </si>
  <si>
    <t>電視媒體</t>
  </si>
  <si>
    <t>5</t>
  </si>
  <si>
    <t>兒少上網</t>
  </si>
  <si>
    <t>103.2.7~14</t>
  </si>
  <si>
    <t>行政院LED公共服務訊息</t>
  </si>
  <si>
    <t>6</t>
  </si>
  <si>
    <t>103.2.7~3.7</t>
  </si>
  <si>
    <t>行政院LCD公共服務訊息</t>
  </si>
  <si>
    <t>7</t>
  </si>
  <si>
    <t>拒毒八招
30秒短片1款</t>
  </si>
  <si>
    <t xml:space="preserve">103.2.19~3.18
</t>
  </si>
  <si>
    <t>循環無法計次</t>
  </si>
  <si>
    <t>全家便利商店全國2000家FaMi Channel電視宣導運用</t>
  </si>
  <si>
    <t>8</t>
  </si>
  <si>
    <t>人才培育白皮書</t>
  </si>
  <si>
    <t xml:space="preserve">103年2月
</t>
  </si>
  <si>
    <t>讀者文摘</t>
  </si>
  <si>
    <t>一般行政</t>
  </si>
  <si>
    <t>9</t>
  </si>
  <si>
    <t>103年3月
(全程為102年12月至103年12月)</t>
  </si>
  <si>
    <t>廣告曝光數687,934，論壇專題瀏覽數803</t>
  </si>
  <si>
    <t>高等教育行政與督導─06獎勵大學教學卓越計畫</t>
  </si>
  <si>
    <t>10</t>
  </si>
  <si>
    <r>
      <t>103</t>
    </r>
    <r>
      <rPr>
        <sz val="12"/>
        <rFont val="標楷體"/>
        <family val="4"/>
      </rPr>
      <t>年閩南語語言能力認證考試簡訊</t>
    </r>
  </si>
  <si>
    <t>3/31-4/7</t>
  </si>
  <si>
    <t>7,982則</t>
  </si>
  <si>
    <r>
      <t xml:space="preserve">MSGO </t>
    </r>
    <r>
      <rPr>
        <sz val="12"/>
        <color indexed="8"/>
        <rFont val="標楷體"/>
        <family val="4"/>
      </rPr>
      <t>簡訊系統（以本土語言指導員、</t>
    </r>
    <r>
      <rPr>
        <sz val="12"/>
        <color indexed="8"/>
        <rFont val="Calibri"/>
        <family val="2"/>
      </rPr>
      <t>102</t>
    </r>
    <r>
      <rPr>
        <sz val="12"/>
        <color indexed="8"/>
        <rFont val="標楷體"/>
        <family val="4"/>
      </rPr>
      <t>年考生為主）</t>
    </r>
  </si>
  <si>
    <r>
      <t>終身教育行政及督導</t>
    </r>
  </si>
  <si>
    <t>11</t>
  </si>
  <si>
    <r>
      <t>103</t>
    </r>
    <r>
      <rPr>
        <sz val="12"/>
        <rFont val="標楷體"/>
        <family val="4"/>
      </rPr>
      <t>年閩南語語言能力認證考試</t>
    </r>
    <r>
      <rPr>
        <sz val="12"/>
        <rFont val="Calibri"/>
        <family val="2"/>
      </rPr>
      <t>-</t>
    </r>
    <r>
      <rPr>
        <sz val="12"/>
        <rFont val="標楷體"/>
        <family val="4"/>
      </rPr>
      <t>平面廣告</t>
    </r>
  </si>
  <si>
    <t>1次</t>
  </si>
  <si>
    <t>蘋果日報-分類廣告(以全國民眾等為宣導對象)　</t>
  </si>
  <si>
    <t>12</t>
  </si>
  <si>
    <r>
      <t>103</t>
    </r>
    <r>
      <rPr>
        <sz val="12"/>
        <rFont val="標楷體"/>
        <family val="4"/>
      </rPr>
      <t>年閩南語語言能力認證考試廣告</t>
    </r>
  </si>
  <si>
    <t>3/31-5/16</t>
  </si>
  <si>
    <t>1式</t>
  </si>
  <si>
    <r>
      <t>雅虎入口網站、</t>
    </r>
    <r>
      <rPr>
        <sz val="12"/>
        <color indexed="8"/>
        <rFont val="Calibri"/>
        <family val="2"/>
      </rPr>
      <t>1111</t>
    </r>
    <r>
      <rPr>
        <sz val="12"/>
        <color indexed="8"/>
        <rFont val="標楷體"/>
        <family val="4"/>
      </rPr>
      <t>入口網站、臉書</t>
    </r>
    <r>
      <rPr>
        <sz val="12"/>
        <color indexed="8"/>
        <rFont val="Calibri"/>
        <family val="2"/>
      </rPr>
      <t>(</t>
    </r>
    <r>
      <rPr>
        <sz val="12"/>
        <color indexed="8"/>
        <rFont val="標楷體"/>
        <family val="4"/>
      </rPr>
      <t>以全國民眾為宣導對象</t>
    </r>
    <r>
      <rPr>
        <sz val="12"/>
        <color indexed="8"/>
        <rFont val="Calibri"/>
        <family val="2"/>
      </rPr>
      <t>)</t>
    </r>
    <r>
      <rPr>
        <sz val="12"/>
        <color indexed="8"/>
        <rFont val="標楷體"/>
        <family val="4"/>
      </rPr>
      <t>　</t>
    </r>
  </si>
  <si>
    <t>13</t>
  </si>
  <si>
    <r>
      <t>103</t>
    </r>
    <r>
      <rPr>
        <sz val="12"/>
        <rFont val="標楷體"/>
        <family val="4"/>
      </rPr>
      <t>年閩南語語言能力認證考試廣播廣告</t>
    </r>
  </si>
  <si>
    <t>180次</t>
  </si>
  <si>
    <t>寶島聯播網(以全國民眾為宣導對象)　</t>
  </si>
  <si>
    <t>14</t>
  </si>
  <si>
    <r>
      <t>103</t>
    </r>
    <r>
      <rPr>
        <sz val="12"/>
        <rFont val="標楷體"/>
        <family val="4"/>
      </rPr>
      <t>年閩南語語言能力認證考試宣傳海報</t>
    </r>
  </si>
  <si>
    <t>3月底寄送</t>
  </si>
  <si>
    <t>2000張</t>
  </si>
  <si>
    <t>各縣市政府、學校、家庭教育中心及鄉鎮市公所</t>
  </si>
  <si>
    <t>15</t>
  </si>
  <si>
    <t>103年全國慈孝家庭楷模選拔及表揚活動海報</t>
  </si>
  <si>
    <t>3月寄送</t>
  </si>
  <si>
    <t>4200張</t>
  </si>
  <si>
    <t>大專校院以下學校</t>
  </si>
  <si>
    <t>終身教育行政及督導</t>
  </si>
  <si>
    <t>16</t>
  </si>
  <si>
    <t>103年全國慈孝家庭楷模選拔及表揚活動DM</t>
  </si>
  <si>
    <t>8400張</t>
  </si>
  <si>
    <t>終身教育行政及督導</t>
  </si>
  <si>
    <t>17</t>
  </si>
  <si>
    <t>遇見大麻煩</t>
  </si>
  <si>
    <t>3月</t>
  </si>
  <si>
    <t>1.單張1款
2.除各縣市政府、聯絡處轉發各級學校，另函請法務部、衛生福利部、內政部、國防部…等政府機關轉發所屬單位宣導運用</t>
  </si>
  <si>
    <t>學生事務與特殊教育行政及督導04校園安全維護與學校反毒宣教工作推展</t>
  </si>
  <si>
    <t>18</t>
  </si>
  <si>
    <t>拒毒八招</t>
  </si>
  <si>
    <t xml:space="preserve">2月19日至
3月18日
</t>
  </si>
  <si>
    <t>1.30秒短片1款
2.於全家便利商店全國2000家FaMi Channel電視宣導運用</t>
  </si>
  <si>
    <t>承辦人</t>
  </si>
  <si>
    <t>科長</t>
  </si>
  <si>
    <t>(請核章)</t>
  </si>
  <si>
    <r>
      <t>註：
立法院審議101年度中央政府總預算案所作通案決議第4項略以：「各機關含附屬單位及依預算法第62條之1所定財團法人於</t>
    </r>
    <r>
      <rPr>
        <b/>
        <sz val="12"/>
        <color indexed="10"/>
        <rFont val="標楷體"/>
        <family val="4"/>
      </rPr>
      <t>平面媒體、網路媒體、廣播媒體及電視媒體辦理政策宣導相關之廣告</t>
    </r>
    <r>
      <rPr>
        <sz val="12"/>
        <rFont val="標楷體"/>
        <family val="4"/>
      </rPr>
      <t>，均應</t>
    </r>
    <r>
      <rPr>
        <b/>
        <sz val="12"/>
        <color indexed="10"/>
        <rFont val="標楷體"/>
        <family val="4"/>
      </rPr>
      <t>按月</t>
    </r>
    <r>
      <rPr>
        <sz val="12"/>
        <rFont val="標楷體"/>
        <family val="4"/>
      </rPr>
      <t>於機關網站資訊公開區中單獨列示公布，並由各該主管機關按季彙整送立法院。」。</t>
    </r>
  </si>
  <si>
    <t>育才飛越-獎勵大學教學卓越計畫系列論壇</t>
  </si>
  <si>
    <t>103年4月
(全程為102年12月至103年12月)</t>
  </si>
  <si>
    <t>高等教育行政與督導─06獎勵大學教學卓越計畫</t>
  </si>
  <si>
    <t>我不拉K之運動篇</t>
  </si>
  <si>
    <t>4月-5月</t>
  </si>
  <si>
    <t>學生事務與特殊教育行政及督導-04校園安全維護與學校反毒宣教工作推展</t>
  </si>
  <si>
    <t>迎接挑戰 我不吸毒之路跑篇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</si>
  <si>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</si>
  <si>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</si>
  <si>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</si>
  <si>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</si>
  <si>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</si>
  <si>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</si>
  <si>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</si>
  <si>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</si>
  <si>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</si>
  <si>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</si>
  <si>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</si>
  <si>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教育部103年度第2季政策宣導相關廣告執行情形表</t>
  </si>
  <si>
    <t>單位：元</t>
  </si>
  <si>
    <t>序號</t>
  </si>
  <si>
    <t>廣告主要內容</t>
  </si>
  <si>
    <t>刊登或播出時間</t>
  </si>
  <si>
    <t>次數</t>
  </si>
  <si>
    <t>託播對象</t>
  </si>
  <si>
    <t>工作計畫</t>
  </si>
  <si>
    <t>金額</t>
  </si>
  <si>
    <t>合計</t>
  </si>
  <si>
    <t>1.</t>
  </si>
  <si>
    <t>廣告曝光數644,560，論壇專題瀏覽數632</t>
  </si>
  <si>
    <t>Cheers網站</t>
  </si>
  <si>
    <t>2.</t>
  </si>
  <si>
    <t>1式</t>
  </si>
  <si>
    <t>1.海報1款
2.於紫錐花運動網站以電子檔供民眾下載運用</t>
  </si>
  <si>
    <t>學生事務與特殊教育行政及督導-04校園安全維護與學校反毒宣教工作推展</t>
  </si>
  <si>
    <t>103年對外華語教學能力認證考試</t>
  </si>
  <si>
    <t>4/18-4/23</t>
  </si>
  <si>
    <t>一式</t>
  </si>
  <si>
    <t>1.聯合報
(4/18-4/19)
2.自由時報
(4/20、4/21)
3.中國時報
(4/19、4/20)
4.蘋果日報
(4/22、4/23)</t>
  </si>
  <si>
    <t>國際及兩岸教育交流</t>
  </si>
  <si>
    <t>愛他 請守護他</t>
  </si>
  <si>
    <t>5月</t>
  </si>
  <si>
    <t>不定次數</t>
  </si>
  <si>
    <t>1.海報1款
2.於紫錐花運動網站以電子檔供民眾下載運用
3.函請各縣市政府、聯絡處轉發各級學校，另請法務部、衛生福利部、內政部、國防部…等政府機關轉發所屬單位宣導運用。</t>
  </si>
  <si>
    <t>廣播帶【圓仔篇】(國臺客語)</t>
  </si>
  <si>
    <t>自4月迄今</t>
  </si>
  <si>
    <t>含各語言版本計120次</t>
  </si>
  <si>
    <t>教育廣播電台託播(本案計製作4則廣播帶，圓仔篇為其中之1則)</t>
  </si>
  <si>
    <t>廣播帶【偶像劇篇】(國臺客語)</t>
  </si>
  <si>
    <t>教育廣播電台託播(本案計製作4則廣播帶，偶像篇為其中之1則)</t>
  </si>
  <si>
    <t>廣播帶【煙燻妝篇】(國臺客語)</t>
  </si>
  <si>
    <t>教育廣播電台託播(本案計製作4則廣播帶，煙燻妝篇為其中之1則)</t>
  </si>
  <si>
    <t>廣播帶【門徒篇】(國語)</t>
  </si>
  <si>
    <t>40次</t>
  </si>
  <si>
    <t>教育廣播電台託播(本案計製作4則廣播帶，門徒篇為其中之1則)</t>
  </si>
  <si>
    <t>102年教育部閩客語文學獎「每日一句」有獎徵答活動</t>
  </si>
  <si>
    <t>6/25-7/30</t>
  </si>
  <si>
    <t>網路廣告於活動期間隨機宣傳</t>
  </si>
  <si>
    <t>google聯播banner、臉書（以全民為宣傳對象）</t>
  </si>
  <si>
    <t>網路媒體
本案無特定廣告費用，由廠商主贊助。</t>
  </si>
  <si>
    <t>廠商加值回饋</t>
  </si>
  <si>
    <t>第2屆樂齡教育奉獻獎宣傳廣告短片製作費</t>
  </si>
  <si>
    <t>7/1-7/30</t>
  </si>
  <si>
    <t>次數以公益頻道可播放時段為主</t>
  </si>
  <si>
    <t>公益託播(本案請行政院發言人辦公室協助轉請臺視、中視、華視、民視、客家電視臺、原住民電視臺以公益時段播出宣導廣告)</t>
  </si>
  <si>
    <t>終身教育行政及督導</t>
  </si>
  <si>
    <t>第2屆樂齡教育奉獻獎宣傳海報</t>
  </si>
  <si>
    <r>
      <t>7</t>
    </r>
    <r>
      <rPr>
        <sz val="12"/>
        <rFont val="細明體"/>
        <family val="3"/>
      </rPr>
      <t>月寄送</t>
    </r>
  </si>
  <si>
    <t>2000張</t>
  </si>
  <si>
    <t>各直轄市及縣（市）政府、各樂齡學習中心</t>
  </si>
  <si>
    <t>教育部國際及兩岸教育司亞太大學交流會台北市公車亭廣告宣傳(宣傳超短期學生交換計畫)</t>
  </si>
  <si>
    <t>6/1-6/30</t>
  </si>
  <si>
    <t>1次</t>
  </si>
  <si>
    <t>奧多廣告公司</t>
  </si>
  <si>
    <t>漫畫文宣【電玩篇】</t>
  </si>
  <si>
    <t>6月刊</t>
  </si>
  <si>
    <t>6萬本</t>
  </si>
  <si>
    <t>1.廣告1款
2.新小牛頓雜誌封底</t>
  </si>
  <si>
    <t>學生事務與特殊教育行政及督導-04校園安全維護與學校反毒宣教工作推展(「103年教育部紫錐花運動青少年反毒企劃專刊委辦案」)</t>
  </si>
  <si>
    <t>反毒專欄企劃【可怕的毒品】</t>
  </si>
  <si>
    <t>1.4頁
2.新小牛頓雜誌反毒專欄企劃</t>
  </si>
  <si>
    <t>技職教育(3片輪播)</t>
  </si>
  <si>
    <t>6/3-6/11</t>
  </si>
  <si>
    <t>9天，購買187檔、回饋100檔</t>
  </si>
  <si>
    <t>民視新聞台、東森新聞台、壹新聞、衛視中文、中天綜合台、三立都惠台、東森電影、緯來戲劇、緯來體育</t>
  </si>
  <si>
    <t>17.</t>
  </si>
  <si>
    <t>反毒總動員宣導           -K他命三合一篇</t>
  </si>
  <si>
    <t>6/16</t>
  </si>
  <si>
    <t>內彩半版</t>
  </si>
  <si>
    <t>Upaper全國版</t>
  </si>
  <si>
    <t>6/17</t>
  </si>
  <si>
    <t>內頁半版</t>
  </si>
  <si>
    <t>爽報</t>
  </si>
  <si>
    <t>眾聲日報</t>
  </si>
  <si>
    <t>6/18</t>
  </si>
  <si>
    <t>臺灣時報</t>
  </si>
  <si>
    <t>Taiwan news</t>
  </si>
  <si>
    <t>6/19</t>
  </si>
  <si>
    <t>民眾日報</t>
  </si>
  <si>
    <t>6/20</t>
  </si>
  <si>
    <t>臺灣新生報</t>
  </si>
  <si>
    <t>18.</t>
  </si>
  <si>
    <t>6/25</t>
  </si>
  <si>
    <t>內彩單頁</t>
  </si>
  <si>
    <t>壹週刊-B本</t>
  </si>
  <si>
    <t>6/26</t>
  </si>
  <si>
    <t>食尚玩家</t>
  </si>
  <si>
    <t>19.</t>
  </si>
  <si>
    <t>反毒總動員宣導              -圓仔篇、煙燻妝篇、門徒篇、偶像劇篇</t>
  </si>
  <si>
    <t>6/1-6/20</t>
  </si>
  <si>
    <t>共211檔</t>
  </si>
  <si>
    <t>流行音樂電台聯盟、大都會上班聯播網、中廣新聞網、中廣音樂網、飛碟聯播網</t>
  </si>
  <si>
    <t>103年教育部紫錐花反毒總動員海報、漫畫文宣</t>
  </si>
  <si>
    <t>5/12-6/30</t>
  </si>
  <si>
    <t>共印90000分、寄送196點位</t>
  </si>
  <si>
    <t>各縣市政府、各縣市教育局(處)、部屬機關(構)及各館所、全國各搭專校院</t>
  </si>
  <si>
    <t>20.</t>
  </si>
  <si>
    <t>青少年暑期育樂平台宣導</t>
  </si>
  <si>
    <t>6/27</t>
  </si>
  <si>
    <t>內頁半十</t>
  </si>
  <si>
    <t>自由時報</t>
  </si>
  <si>
    <t>蘋果日報</t>
  </si>
  <si>
    <t>中國時報</t>
  </si>
  <si>
    <t>聯合報</t>
  </si>
  <si>
    <t>國語日報</t>
  </si>
  <si>
    <t>21.</t>
  </si>
  <si>
    <t>青少年暑期育樂平台宣導A4單張DM</t>
  </si>
  <si>
    <t>6月-7月</t>
  </si>
  <si>
    <t>各縣市政府、各縣市教育局(處)、部屬機關(構)及各館所</t>
  </si>
  <si>
    <t>承辦人</t>
  </si>
  <si>
    <t>科長</t>
  </si>
  <si>
    <t>(請核章)</t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</si>
  <si>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</rPr>
      <t>於平面媒體、網路媒體、廣播媒體及電視媒體</t>
    </r>
    <r>
      <rPr>
        <sz val="12"/>
        <rFont val="標楷體"/>
        <family val="4"/>
      </rPr>
      <t>辦理政策宣導相關之廣告，應按月於機關網站資訊公開區中單獨列示公布，並由各該主管機關按季彙整送立法院。」。</t>
    </r>
  </si>
  <si>
    <r>
      <t>教育部103年度12月份</t>
    </r>
    <r>
      <rPr>
        <b/>
        <sz val="16"/>
        <rFont val="標楷體"/>
        <family val="4"/>
      </rPr>
      <t>政策宣導相關廣告執行情形表</t>
    </r>
  </si>
  <si>
    <t>防制校園霸凌宣導</t>
  </si>
  <si>
    <t>聯合報</t>
  </si>
  <si>
    <t>中國時報</t>
  </si>
  <si>
    <t>台灣新生報</t>
  </si>
  <si>
    <t>台灣時報</t>
  </si>
  <si>
    <t>1(半十)</t>
  </si>
  <si>
    <t>1(半十)</t>
  </si>
  <si>
    <t>民眾日報</t>
  </si>
  <si>
    <t>眾聲日報</t>
  </si>
  <si>
    <t>Upaper</t>
  </si>
  <si>
    <t>爽報</t>
  </si>
  <si>
    <t>新新聞週刊</t>
  </si>
  <si>
    <t>單頁</t>
  </si>
  <si>
    <t>節能減碳</t>
  </si>
  <si>
    <t>國語日報</t>
  </si>
  <si>
    <t>1(半版)</t>
  </si>
  <si>
    <t>親子天下</t>
  </si>
  <si>
    <t>單頁</t>
  </si>
  <si>
    <t>12月號</t>
  </si>
  <si>
    <t>校園防災教育</t>
  </si>
  <si>
    <t>1個月</t>
  </si>
  <si>
    <t>12月</t>
  </si>
  <si>
    <t>美感教育宣導</t>
  </si>
  <si>
    <t>民視新聞台(8檔)、TVBS(6檔)、非凡新聞台(8檔)、年代電視台(5檔)、衛視中文台(11檔)、中天娛樂台(15檔)、MUCH台(7檔)、緯來電影台(11檔)、東森電影台(11檔)、東森YOYO台(16檔)、MOMO親子台(10檔)、DLC旅遊生活頻道(9檔)、台視(9檔)、華視(20檔)、東森電影(10檔)、衛視電影(11檔)、緯來電影(11檔)、衛視洋片(11檔)東森洋片(10檔)、東森戲劇(9檔)、東風(6檔)、三立台灣(8檔)、國家地理(44檔)、年代新聞(5檔)、三立台灣(8檔)、加值回饋計45檔</t>
  </si>
  <si>
    <t>電視台共計329檔</t>
  </si>
  <si>
    <t>蘋果日報</t>
  </si>
  <si>
    <t>1(雙版半十)</t>
  </si>
  <si>
    <t>更生日報</t>
  </si>
  <si>
    <t>自由時報</t>
  </si>
  <si>
    <t>時報週刊</t>
  </si>
  <si>
    <t>大家說英語</t>
  </si>
  <si>
    <t>今週刊</t>
  </si>
  <si>
    <t>壹週刊-B本</t>
  </si>
  <si>
    <t>TVBS週刊</t>
  </si>
  <si>
    <t>流行音樂電台聯盟-共42檔、台北之音HITFM聯播網-共224檔、飛碟聯播網共28檔、流行E世代學生Young起來-共40檔 婆婆媽媽開心組合-共40檔       爸媽愛聽聯盟-共60檔           中廣雙網(流行網、新聞網)共35檔 ICRT-共15檔                   城市廣播網-共180檔            加值回饋-共120檔591檔</t>
  </si>
  <si>
    <t>電台廣播計1,255檔</t>
  </si>
  <si>
    <t>中時電子報、ETToday-精選組合、精選新聞群組+回饋、Facebook標準廣告、Google聯播網廣告、Google聯播網APP手機廣告、蘋果日報APP廣告+回饋</t>
  </si>
  <si>
    <t>網路計18天</t>
  </si>
  <si>
    <t>精選商圈/夜市戶外LED電視牆、百貨影城美食街LCD螢幕(全省)</t>
  </si>
  <si>
    <t>戶外媒體計16,820檔</t>
  </si>
  <si>
    <t>電影院公益頻道(拷貝)</t>
  </si>
  <si>
    <t>電影院公益頻道(拷貝)</t>
  </si>
  <si>
    <t>美感CF製作1支</t>
  </si>
  <si>
    <t>各公益頻道</t>
  </si>
  <si>
    <t>全國電影院</t>
  </si>
  <si>
    <t>全國各教育局處+大專校院+各相關單位</t>
  </si>
  <si>
    <t>海報設計+印刷+配送4,600份</t>
  </si>
  <si>
    <t>教育部國家講座</t>
  </si>
  <si>
    <t>1(十全)</t>
  </si>
  <si>
    <t>1(十全雙版)</t>
  </si>
  <si>
    <t>學術獎報導</t>
  </si>
  <si>
    <t>蘋果地方單版(回饋)</t>
  </si>
  <si>
    <t>中時地方單版(回饋)</t>
  </si>
  <si>
    <t>學術獎報導平面稿設計</t>
  </si>
  <si>
    <t xml:space="preserve">二期技職教育再造計畫     </t>
  </si>
  <si>
    <t>三全2次</t>
  </si>
  <si>
    <t>中時(地方版)回饋</t>
  </si>
  <si>
    <t>聯合(地方版)回饋</t>
  </si>
  <si>
    <t>技職再造平面稿設計</t>
  </si>
  <si>
    <t>2式</t>
  </si>
  <si>
    <t>技職再造記者會</t>
  </si>
  <si>
    <t>1場</t>
  </si>
  <si>
    <t>手冊設計+印刷+配送9,160份</t>
  </si>
  <si>
    <t>食材登錄</t>
  </si>
  <si>
    <t>摺頁設計+印刷+配送41,300份</t>
  </si>
  <si>
    <t>人才培育白皮書文宣品L夾1,000份+資料夾1,000份+便利貼組1,000份</t>
  </si>
  <si>
    <t>印刷+配送</t>
  </si>
  <si>
    <t>海洋教育環保帶2,000個+便利貼組3,000個</t>
  </si>
  <si>
    <t>海洋中心</t>
  </si>
  <si>
    <t>綜規司</t>
  </si>
  <si>
    <t>1.</t>
  </si>
  <si>
    <t>宣傳UMAP program A、C等交換課程</t>
  </si>
  <si>
    <t>空中英語教室</t>
  </si>
  <si>
    <t>國際及兩岸教育交流01分支辦理國際教育活動業務</t>
  </si>
  <si>
    <t>2.</t>
  </si>
  <si>
    <t>宣傳UMAP program A、C等交換課程及相關遊學經驗分享</t>
  </si>
  <si>
    <t>ICRT</t>
  </si>
  <si>
    <t>普及美感教育及生活美學應用實例文宣</t>
  </si>
  <si>
    <t>親子天下第63期12月號，第92-96頁</t>
  </si>
  <si>
    <t>師資培育與藝術教育行政及督導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</si>
  <si>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</si>
  <si>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</si>
  <si>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</si>
  <si>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</si>
  <si>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</si>
  <si>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</si>
  <si>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</si>
  <si>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</si>
  <si>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</si>
  <si>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</si>
  <si>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</si>
  <si>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103年度教育政策文宣通路採購案(高等教育行政及督導等8個工作計畫)</t>
  </si>
  <si>
    <t xml:space="preserve">親子天下雜誌
(自103年11月至104年1月，經費已列於103年11月份執行情形表，爰金額不再重複登列)  </t>
  </si>
  <si>
    <t>1(半十)</t>
  </si>
  <si>
    <t>中時(地方單版)回饋</t>
  </si>
  <si>
    <t>104年2月1日至28日</t>
  </si>
  <si>
    <t>12月18日
12月24日</t>
  </si>
  <si>
    <t>12月4日至10日</t>
  </si>
  <si>
    <t>12月16日至20日</t>
  </si>
  <si>
    <t>12月3日至20日</t>
  </si>
  <si>
    <t>12月18日至20日</t>
  </si>
  <si>
    <t>12月16日至17日</t>
  </si>
  <si>
    <t>12月17日至18日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</si>
</sst>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  <numFmt numFmtId="184" formatCode="#,##0;[Red]#,##0"/>
    <numFmt numFmtId="185" formatCode="m&quot;月&quot;d&quot;日&quot;"/>
  </numFmts>
  <fonts count="54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b/>
      <u val="single"/>
      <sz val="16"/>
      <name val="標楷體"/>
      <family val="4"/>
    </font>
    <font>
      <b/>
      <sz val="16"/>
      <name val="標楷體"/>
      <family val="4"/>
    </font>
    <font>
      <b/>
      <sz val="16"/>
      <color indexed="10"/>
      <name val="標楷體"/>
      <family val="4"/>
    </font>
    <font>
      <b/>
      <sz val="12"/>
      <color indexed="10"/>
      <name val="標楷體"/>
      <family val="4"/>
    </font>
    <font>
      <sz val="9"/>
      <name val="標楷體"/>
      <family val="4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標楷體"/>
      <family val="4"/>
    </font>
    <font>
      <sz val="12"/>
      <name val="細明體"/>
      <family val="3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indexed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2"/>
      <color rgb="FF0000FF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81" fontId="5" fillId="33" borderId="10" xfId="35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181" fontId="5" fillId="0" borderId="10" xfId="35" applyNumberFormat="1" applyFont="1" applyFill="1" applyBorder="1" applyAlignment="1">
      <alignment vertical="top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4" fillId="0" borderId="0" xfId="34" applyFont="1" applyAlignment="1">
      <alignment vertical="center"/>
      <protection/>
    </xf>
    <xf numFmtId="0" fontId="5" fillId="0" borderId="0" xfId="34" applyFont="1">
      <alignment/>
      <protection/>
    </xf>
    <xf numFmtId="0" fontId="5" fillId="0" borderId="0" xfId="34" applyFont="1" applyAlignment="1">
      <alignment horizontal="left" vertical="top"/>
      <protection/>
    </xf>
    <xf numFmtId="0" fontId="5" fillId="0" borderId="0" xfId="34" applyFont="1" applyAlignment="1">
      <alignment vertical="center"/>
      <protection/>
    </xf>
    <xf numFmtId="0" fontId="8" fillId="0" borderId="0" xfId="34" applyFont="1">
      <alignment/>
      <protection/>
    </xf>
    <xf numFmtId="0" fontId="5" fillId="0" borderId="0" xfId="34" applyFont="1" applyAlignment="1">
      <alignment horizontal="right" vertical="center"/>
      <protection/>
    </xf>
    <xf numFmtId="0" fontId="5" fillId="33" borderId="10" xfId="34" applyFont="1" applyFill="1" applyBorder="1" applyAlignment="1">
      <alignment horizontal="center" vertical="center"/>
      <protection/>
    </xf>
    <xf numFmtId="0" fontId="5" fillId="33" borderId="10" xfId="34" applyFont="1" applyFill="1" applyBorder="1" applyAlignment="1">
      <alignment horizontal="center" vertical="center" wrapText="1"/>
      <protection/>
    </xf>
    <xf numFmtId="0" fontId="5" fillId="34" borderId="10" xfId="34" applyFont="1" applyFill="1" applyBorder="1" applyAlignment="1">
      <alignment horizontal="center" vertical="center" wrapText="1"/>
      <protection/>
    </xf>
    <xf numFmtId="0" fontId="5" fillId="0" borderId="0" xfId="34" applyFont="1" applyAlignment="1">
      <alignment horizontal="center" vertical="center"/>
      <protection/>
    </xf>
    <xf numFmtId="0" fontId="5" fillId="0" borderId="10" xfId="34" applyFont="1" applyBorder="1" applyAlignment="1">
      <alignment vertical="top" wrapText="1"/>
      <protection/>
    </xf>
    <xf numFmtId="0" fontId="5" fillId="0" borderId="10" xfId="34" applyFont="1" applyFill="1" applyBorder="1" applyAlignment="1">
      <alignment vertical="top" wrapText="1"/>
      <protection/>
    </xf>
    <xf numFmtId="0" fontId="5" fillId="0" borderId="10" xfId="34" applyFont="1" applyFill="1" applyBorder="1" applyAlignment="1">
      <alignment horizontal="center" vertical="top" wrapText="1"/>
      <protection/>
    </xf>
    <xf numFmtId="0" fontId="5" fillId="0" borderId="0" xfId="34" applyFont="1" applyAlignment="1">
      <alignment vertical="top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81" fontId="5" fillId="0" borderId="10" xfId="35" applyNumberFormat="1" applyFont="1" applyFill="1" applyBorder="1" applyAlignment="1">
      <alignment vertical="center" wrapText="1"/>
    </xf>
    <xf numFmtId="181" fontId="5" fillId="0" borderId="10" xfId="35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84" fontId="5" fillId="0" borderId="10" xfId="33" applyNumberFormat="1" applyFont="1" applyFill="1" applyBorder="1" applyAlignment="1">
      <alignment horizontal="left" vertical="center" wrapText="1"/>
      <protection/>
    </xf>
    <xf numFmtId="0" fontId="11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2" fillId="0" borderId="10" xfId="0" applyFont="1" applyFill="1" applyBorder="1" applyAlignment="1">
      <alignment vertical="center" wrapText="1"/>
    </xf>
    <xf numFmtId="184" fontId="5" fillId="0" borderId="10" xfId="33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horizontal="right" vertical="center"/>
    </xf>
    <xf numFmtId="185" fontId="5" fillId="0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0" fontId="5" fillId="0" borderId="0" xfId="34" applyFont="1" applyAlignment="1">
      <alignment/>
      <protection/>
    </xf>
    <xf numFmtId="0" fontId="5" fillId="0" borderId="0" xfId="34" applyFont="1" applyAlignment="1">
      <alignment vertical="top"/>
      <protection/>
    </xf>
    <xf numFmtId="3" fontId="5" fillId="0" borderId="0" xfId="34" applyNumberFormat="1" applyFont="1" applyAlignment="1">
      <alignment horizontal="right" vertical="center"/>
      <protection/>
    </xf>
    <xf numFmtId="0" fontId="5" fillId="0" borderId="0" xfId="34" applyFont="1" applyAlignment="1">
      <alignment horizontal="left" vertical="top" wrapText="1"/>
      <protection/>
    </xf>
    <xf numFmtId="181" fontId="52" fillId="0" borderId="10" xfId="35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 vertical="top" wrapText="1"/>
    </xf>
    <xf numFmtId="0" fontId="53" fillId="35" borderId="10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vertical="top" wrapText="1"/>
    </xf>
    <xf numFmtId="181" fontId="5" fillId="35" borderId="10" xfId="35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181" fontId="5" fillId="0" borderId="10" xfId="35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81" fontId="5" fillId="0" borderId="10" xfId="35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5" fillId="0" borderId="0" xfId="34" applyFont="1" applyAlignment="1">
      <alignment horizontal="left" vertical="top" wrapText="1"/>
      <protection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81" fontId="5" fillId="0" borderId="13" xfId="35" applyNumberFormat="1" applyFont="1" applyFill="1" applyBorder="1" applyAlignment="1">
      <alignment horizontal="center" vertical="center" wrapText="1"/>
    </xf>
    <xf numFmtId="181" fontId="5" fillId="0" borderId="14" xfId="35" applyNumberFormat="1" applyFont="1" applyFill="1" applyBorder="1" applyAlignment="1">
      <alignment horizontal="center" vertical="center" wrapText="1"/>
    </xf>
    <xf numFmtId="181" fontId="5" fillId="0" borderId="12" xfId="35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left" vertical="top" wrapText="1"/>
    </xf>
    <xf numFmtId="185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政策宣導按月上網公告(終身教育司-10202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view="pageLayout" workbookViewId="0" topLeftCell="A1">
      <selection activeCell="B3" sqref="B3"/>
    </sheetView>
  </sheetViews>
  <sheetFormatPr defaultColWidth="9.00390625" defaultRowHeight="16.5"/>
  <cols>
    <col min="1" max="1" width="5.625" style="8" customWidth="1"/>
    <col min="2" max="2" width="25.125" style="17" customWidth="1"/>
    <col min="3" max="3" width="15.875" style="17" customWidth="1"/>
    <col min="4" max="4" width="10.25390625" style="17" customWidth="1"/>
    <col min="5" max="5" width="25.875" style="17" customWidth="1"/>
    <col min="6" max="6" width="12.50390625" style="17" hidden="1" customWidth="1"/>
    <col min="7" max="7" width="14.875" style="17" customWidth="1"/>
    <col min="8" max="8" width="19.875" style="17" customWidth="1"/>
    <col min="9" max="9" width="12.625" style="16" customWidth="1"/>
    <col min="10" max="16384" width="8.875" style="8" customWidth="1"/>
  </cols>
  <sheetData>
    <row r="1" spans="1:9" ht="21" customHeight="1">
      <c r="A1" s="75" t="s">
        <v>249</v>
      </c>
      <c r="B1" s="76"/>
      <c r="C1" s="76"/>
      <c r="D1" s="76"/>
      <c r="E1" s="76"/>
      <c r="F1" s="76"/>
      <c r="G1" s="76"/>
      <c r="H1" s="1"/>
      <c r="I1" s="8"/>
    </row>
    <row r="2" spans="2:9" ht="15.75">
      <c r="B2" s="9"/>
      <c r="C2" s="9"/>
      <c r="D2" s="9"/>
      <c r="E2" s="9"/>
      <c r="F2" s="9"/>
      <c r="G2" s="9"/>
      <c r="H2" s="10"/>
      <c r="I2" s="10"/>
    </row>
    <row r="3" spans="1:9" ht="22.5" customHeight="1">
      <c r="A3" s="11"/>
      <c r="B3" s="9"/>
      <c r="C3" s="9"/>
      <c r="D3" s="9"/>
      <c r="E3" s="9"/>
      <c r="F3" s="9"/>
      <c r="G3" s="7" t="s">
        <v>12</v>
      </c>
      <c r="H3" s="10"/>
      <c r="I3" s="8"/>
    </row>
    <row r="4" spans="1:7" s="12" customFormat="1" ht="63" customHeight="1">
      <c r="A4" s="2" t="s">
        <v>1</v>
      </c>
      <c r="B4" s="3" t="s">
        <v>2</v>
      </c>
      <c r="C4" s="3" t="s">
        <v>3</v>
      </c>
      <c r="D4" s="3" t="s">
        <v>4</v>
      </c>
      <c r="E4" s="3" t="s">
        <v>13</v>
      </c>
      <c r="F4" s="19" t="s">
        <v>15</v>
      </c>
      <c r="G4" s="4" t="s">
        <v>0</v>
      </c>
    </row>
    <row r="5" spans="1:7" s="111" customFormat="1" ht="34.5" customHeight="1">
      <c r="A5" s="110"/>
      <c r="B5" s="5"/>
      <c r="C5" s="5"/>
      <c r="D5" s="5"/>
      <c r="E5" s="104" t="s">
        <v>5</v>
      </c>
      <c r="F5" s="104"/>
      <c r="G5" s="6">
        <f>SUM(G6:G74)</f>
        <v>12838815</v>
      </c>
    </row>
    <row r="6" spans="1:7" s="13" customFormat="1" ht="39" customHeight="1">
      <c r="A6" s="72" t="s">
        <v>320</v>
      </c>
      <c r="B6" s="5" t="s">
        <v>321</v>
      </c>
      <c r="C6" s="64" t="s">
        <v>345</v>
      </c>
      <c r="D6" s="104">
        <v>1</v>
      </c>
      <c r="E6" s="5" t="s">
        <v>322</v>
      </c>
      <c r="F6" s="5" t="s">
        <v>323</v>
      </c>
      <c r="G6" s="6">
        <v>130000</v>
      </c>
    </row>
    <row r="7" spans="1:7" s="13" customFormat="1" ht="63.75" customHeight="1">
      <c r="A7" s="72" t="s">
        <v>324</v>
      </c>
      <c r="B7" s="5" t="s">
        <v>325</v>
      </c>
      <c r="C7" s="108" t="s">
        <v>346</v>
      </c>
      <c r="D7" s="104">
        <v>2</v>
      </c>
      <c r="E7" s="5" t="s">
        <v>326</v>
      </c>
      <c r="F7" s="5" t="s">
        <v>323</v>
      </c>
      <c r="G7" s="6">
        <v>100000</v>
      </c>
    </row>
    <row r="8" spans="1:7" s="13" customFormat="1" ht="89.25" customHeight="1">
      <c r="A8" s="72" t="s">
        <v>330</v>
      </c>
      <c r="B8" s="5" t="s">
        <v>327</v>
      </c>
      <c r="C8" s="64" t="s">
        <v>328</v>
      </c>
      <c r="D8" s="104">
        <v>5</v>
      </c>
      <c r="E8" s="5" t="s">
        <v>342</v>
      </c>
      <c r="F8" s="5" t="s">
        <v>329</v>
      </c>
      <c r="G8" s="6">
        <v>0</v>
      </c>
    </row>
    <row r="9" spans="1:7" s="13" customFormat="1" ht="30" customHeight="1">
      <c r="A9" s="84" t="s">
        <v>331</v>
      </c>
      <c r="B9" s="78" t="s">
        <v>250</v>
      </c>
      <c r="C9" s="109">
        <v>42347</v>
      </c>
      <c r="D9" s="5" t="s">
        <v>255</v>
      </c>
      <c r="E9" s="5" t="s">
        <v>239</v>
      </c>
      <c r="F9" s="105" t="s">
        <v>341</v>
      </c>
      <c r="G9" s="6">
        <v>93000</v>
      </c>
    </row>
    <row r="10" spans="1:7" s="13" customFormat="1" ht="30" customHeight="1">
      <c r="A10" s="88"/>
      <c r="B10" s="79"/>
      <c r="C10" s="109">
        <v>42348</v>
      </c>
      <c r="D10" s="5" t="s">
        <v>256</v>
      </c>
      <c r="E10" s="5" t="s">
        <v>238</v>
      </c>
      <c r="F10" s="106"/>
      <c r="G10" s="6">
        <v>93000</v>
      </c>
    </row>
    <row r="11" spans="1:7" s="13" customFormat="1" ht="30" customHeight="1">
      <c r="A11" s="88"/>
      <c r="B11" s="79"/>
      <c r="C11" s="109">
        <v>42350</v>
      </c>
      <c r="D11" s="5" t="s">
        <v>256</v>
      </c>
      <c r="E11" s="5" t="s">
        <v>253</v>
      </c>
      <c r="F11" s="106"/>
      <c r="G11" s="6">
        <v>50000</v>
      </c>
    </row>
    <row r="12" spans="1:7" s="13" customFormat="1" ht="30" customHeight="1">
      <c r="A12" s="88"/>
      <c r="B12" s="79"/>
      <c r="C12" s="109">
        <v>42349</v>
      </c>
      <c r="D12" s="5" t="s">
        <v>256</v>
      </c>
      <c r="E12" s="5" t="s">
        <v>254</v>
      </c>
      <c r="F12" s="106"/>
      <c r="G12" s="6">
        <v>60000</v>
      </c>
    </row>
    <row r="13" spans="1:7" s="13" customFormat="1" ht="30" customHeight="1">
      <c r="A13" s="88"/>
      <c r="B13" s="79"/>
      <c r="C13" s="109">
        <v>42349</v>
      </c>
      <c r="D13" s="5" t="s">
        <v>256</v>
      </c>
      <c r="E13" s="5" t="s">
        <v>257</v>
      </c>
      <c r="F13" s="106"/>
      <c r="G13" s="6">
        <v>60000</v>
      </c>
    </row>
    <row r="14" spans="1:7" s="13" customFormat="1" ht="30" customHeight="1">
      <c r="A14" s="88"/>
      <c r="B14" s="79"/>
      <c r="C14" s="109">
        <v>42348</v>
      </c>
      <c r="D14" s="5" t="s">
        <v>256</v>
      </c>
      <c r="E14" s="5" t="s">
        <v>258</v>
      </c>
      <c r="F14" s="106"/>
      <c r="G14" s="6">
        <v>75000</v>
      </c>
    </row>
    <row r="15" spans="1:7" s="13" customFormat="1" ht="30" customHeight="1">
      <c r="A15" s="88"/>
      <c r="B15" s="79"/>
      <c r="C15" s="109">
        <v>42353</v>
      </c>
      <c r="D15" s="5" t="s">
        <v>256</v>
      </c>
      <c r="E15" s="5" t="s">
        <v>259</v>
      </c>
      <c r="F15" s="106"/>
      <c r="G15" s="6">
        <v>21000</v>
      </c>
    </row>
    <row r="16" spans="1:7" s="13" customFormat="1" ht="30" customHeight="1">
      <c r="A16" s="88"/>
      <c r="B16" s="79"/>
      <c r="C16" s="109">
        <v>42350</v>
      </c>
      <c r="D16" s="5" t="s">
        <v>256</v>
      </c>
      <c r="E16" s="5" t="s">
        <v>260</v>
      </c>
      <c r="F16" s="106"/>
      <c r="G16" s="6">
        <v>35000</v>
      </c>
    </row>
    <row r="17" spans="1:7" s="13" customFormat="1" ht="30" customHeight="1">
      <c r="A17" s="89"/>
      <c r="B17" s="80"/>
      <c r="C17" s="109">
        <v>42349</v>
      </c>
      <c r="D17" s="5" t="s">
        <v>262</v>
      </c>
      <c r="E17" s="5" t="s">
        <v>261</v>
      </c>
      <c r="F17" s="106"/>
      <c r="G17" s="6">
        <v>65000</v>
      </c>
    </row>
    <row r="18" spans="1:7" s="13" customFormat="1" ht="24" customHeight="1">
      <c r="A18" s="84" t="s">
        <v>332</v>
      </c>
      <c r="B18" s="78" t="s">
        <v>263</v>
      </c>
      <c r="C18" s="109">
        <v>42348</v>
      </c>
      <c r="D18" s="5" t="s">
        <v>256</v>
      </c>
      <c r="E18" s="5" t="s">
        <v>264</v>
      </c>
      <c r="F18" s="106"/>
      <c r="G18" s="6">
        <v>101000</v>
      </c>
    </row>
    <row r="19" spans="1:7" s="13" customFormat="1" ht="24" customHeight="1">
      <c r="A19" s="88"/>
      <c r="B19" s="79"/>
      <c r="C19" s="109">
        <v>42349</v>
      </c>
      <c r="D19" s="5" t="s">
        <v>265</v>
      </c>
      <c r="E19" s="5" t="s">
        <v>260</v>
      </c>
      <c r="F19" s="106"/>
      <c r="G19" s="6">
        <v>67000</v>
      </c>
    </row>
    <row r="20" spans="1:7" s="13" customFormat="1" ht="24" customHeight="1">
      <c r="A20" s="88"/>
      <c r="B20" s="79"/>
      <c r="C20" s="109">
        <v>42350</v>
      </c>
      <c r="D20" s="5" t="s">
        <v>265</v>
      </c>
      <c r="E20" s="5" t="s">
        <v>259</v>
      </c>
      <c r="F20" s="106"/>
      <c r="G20" s="6">
        <v>40000</v>
      </c>
    </row>
    <row r="21" spans="1:7" s="13" customFormat="1" ht="24" customHeight="1">
      <c r="A21" s="89"/>
      <c r="B21" s="80"/>
      <c r="C21" s="109" t="s">
        <v>268</v>
      </c>
      <c r="D21" s="5" t="s">
        <v>267</v>
      </c>
      <c r="E21" s="5" t="s">
        <v>266</v>
      </c>
      <c r="F21" s="106"/>
      <c r="G21" s="6">
        <v>102500</v>
      </c>
    </row>
    <row r="22" spans="1:7" s="13" customFormat="1" ht="27.75" customHeight="1">
      <c r="A22" s="72" t="s">
        <v>333</v>
      </c>
      <c r="B22" s="35" t="s">
        <v>269</v>
      </c>
      <c r="C22" s="109" t="s">
        <v>271</v>
      </c>
      <c r="D22" s="5" t="s">
        <v>270</v>
      </c>
      <c r="E22" s="5" t="s">
        <v>291</v>
      </c>
      <c r="F22" s="106"/>
      <c r="G22" s="6">
        <v>520000</v>
      </c>
    </row>
    <row r="23" spans="1:7" s="13" customFormat="1" ht="336" customHeight="1">
      <c r="A23" s="84" t="s">
        <v>334</v>
      </c>
      <c r="B23" s="78" t="s">
        <v>272</v>
      </c>
      <c r="C23" s="109" t="s">
        <v>348</v>
      </c>
      <c r="D23" s="5" t="s">
        <v>274</v>
      </c>
      <c r="E23" s="5" t="s">
        <v>273</v>
      </c>
      <c r="F23" s="106"/>
      <c r="G23" s="6">
        <v>2370211</v>
      </c>
    </row>
    <row r="24" spans="1:7" s="13" customFormat="1" ht="21" customHeight="1">
      <c r="A24" s="88"/>
      <c r="B24" s="79"/>
      <c r="C24" s="109">
        <v>42346</v>
      </c>
      <c r="D24" s="5" t="s">
        <v>256</v>
      </c>
      <c r="E24" s="5" t="s">
        <v>238</v>
      </c>
      <c r="F24" s="106"/>
      <c r="G24" s="6">
        <v>88500</v>
      </c>
    </row>
    <row r="25" spans="1:7" s="13" customFormat="1" ht="33" customHeight="1">
      <c r="A25" s="88"/>
      <c r="B25" s="79"/>
      <c r="C25" s="109">
        <v>42347</v>
      </c>
      <c r="D25" s="5" t="s">
        <v>276</v>
      </c>
      <c r="E25" s="5" t="s">
        <v>275</v>
      </c>
      <c r="F25" s="106"/>
      <c r="G25" s="6">
        <v>196000</v>
      </c>
    </row>
    <row r="26" spans="1:7" s="13" customFormat="1" ht="21" customHeight="1">
      <c r="A26" s="88"/>
      <c r="B26" s="79"/>
      <c r="C26" s="109">
        <v>42347</v>
      </c>
      <c r="D26" s="5" t="s">
        <v>256</v>
      </c>
      <c r="E26" s="5" t="s">
        <v>254</v>
      </c>
      <c r="F26" s="106"/>
      <c r="G26" s="6">
        <v>70000</v>
      </c>
    </row>
    <row r="27" spans="1:7" s="13" customFormat="1" ht="19.5" customHeight="1">
      <c r="A27" s="88"/>
      <c r="B27" s="79"/>
      <c r="C27" s="109">
        <v>42348</v>
      </c>
      <c r="D27" s="5" t="s">
        <v>256</v>
      </c>
      <c r="E27" s="5" t="s">
        <v>257</v>
      </c>
      <c r="F27" s="106"/>
      <c r="G27" s="6">
        <v>49000</v>
      </c>
    </row>
    <row r="28" spans="1:7" s="13" customFormat="1" ht="21" customHeight="1">
      <c r="A28" s="88"/>
      <c r="B28" s="79"/>
      <c r="C28" s="109">
        <v>42349</v>
      </c>
      <c r="D28" s="5" t="s">
        <v>256</v>
      </c>
      <c r="E28" s="5" t="s">
        <v>277</v>
      </c>
      <c r="F28" s="106"/>
      <c r="G28" s="6">
        <v>42000</v>
      </c>
    </row>
    <row r="29" spans="1:7" s="13" customFormat="1" ht="21" customHeight="1">
      <c r="A29" s="88"/>
      <c r="B29" s="79"/>
      <c r="C29" s="109">
        <v>42346</v>
      </c>
      <c r="D29" s="5" t="s">
        <v>265</v>
      </c>
      <c r="E29" s="5" t="s">
        <v>260</v>
      </c>
      <c r="F29" s="106"/>
      <c r="G29" s="6">
        <v>67000</v>
      </c>
    </row>
    <row r="30" spans="1:7" s="13" customFormat="1" ht="20.25" customHeight="1">
      <c r="A30" s="88"/>
      <c r="B30" s="79"/>
      <c r="C30" s="109">
        <v>42348</v>
      </c>
      <c r="D30" s="5" t="s">
        <v>265</v>
      </c>
      <c r="E30" s="5" t="s">
        <v>264</v>
      </c>
      <c r="F30" s="106"/>
      <c r="G30" s="6">
        <v>101000</v>
      </c>
    </row>
    <row r="31" spans="1:7" s="13" customFormat="1" ht="20.25" customHeight="1">
      <c r="A31" s="88"/>
      <c r="B31" s="79"/>
      <c r="C31" s="109">
        <v>42341</v>
      </c>
      <c r="D31" s="5" t="s">
        <v>256</v>
      </c>
      <c r="E31" s="5" t="s">
        <v>251</v>
      </c>
      <c r="F31" s="106"/>
      <c r="G31" s="6">
        <v>93000</v>
      </c>
    </row>
    <row r="32" spans="1:7" s="13" customFormat="1" ht="22.5" customHeight="1">
      <c r="A32" s="88"/>
      <c r="B32" s="79"/>
      <c r="C32" s="109">
        <v>42347</v>
      </c>
      <c r="D32" s="5" t="s">
        <v>256</v>
      </c>
      <c r="E32" s="5" t="s">
        <v>258</v>
      </c>
      <c r="F32" s="106"/>
      <c r="G32" s="6">
        <v>75000</v>
      </c>
    </row>
    <row r="33" spans="1:7" s="13" customFormat="1" ht="21" customHeight="1">
      <c r="A33" s="88"/>
      <c r="B33" s="79"/>
      <c r="C33" s="109">
        <v>42342</v>
      </c>
      <c r="D33" s="5" t="s">
        <v>256</v>
      </c>
      <c r="E33" s="5" t="s">
        <v>253</v>
      </c>
      <c r="F33" s="106"/>
      <c r="G33" s="6">
        <v>50000</v>
      </c>
    </row>
    <row r="34" spans="1:7" s="13" customFormat="1" ht="21.75" customHeight="1">
      <c r="A34" s="88"/>
      <c r="B34" s="79"/>
      <c r="C34" s="109">
        <v>42346</v>
      </c>
      <c r="D34" s="5" t="s">
        <v>265</v>
      </c>
      <c r="E34" s="5" t="s">
        <v>259</v>
      </c>
      <c r="F34" s="106"/>
      <c r="G34" s="6">
        <v>40000</v>
      </c>
    </row>
    <row r="35" spans="1:7" s="13" customFormat="1" ht="33" customHeight="1">
      <c r="A35" s="88"/>
      <c r="B35" s="79"/>
      <c r="C35" s="109">
        <v>42348</v>
      </c>
      <c r="D35" s="5" t="s">
        <v>276</v>
      </c>
      <c r="E35" s="5" t="s">
        <v>278</v>
      </c>
      <c r="F35" s="106"/>
      <c r="G35" s="6">
        <v>215000</v>
      </c>
    </row>
    <row r="36" spans="1:7" s="13" customFormat="1" ht="21" customHeight="1">
      <c r="A36" s="88"/>
      <c r="B36" s="79"/>
      <c r="C36" s="109">
        <v>42342</v>
      </c>
      <c r="D36" s="5" t="s">
        <v>267</v>
      </c>
      <c r="E36" s="5" t="s">
        <v>279</v>
      </c>
      <c r="F36" s="106"/>
      <c r="G36" s="6">
        <v>88000</v>
      </c>
    </row>
    <row r="37" spans="1:7" s="13" customFormat="1" ht="20.25" customHeight="1">
      <c r="A37" s="88"/>
      <c r="B37" s="79"/>
      <c r="C37" s="109">
        <v>42353</v>
      </c>
      <c r="D37" s="5" t="s">
        <v>267</v>
      </c>
      <c r="E37" s="5" t="s">
        <v>280</v>
      </c>
      <c r="F37" s="106"/>
      <c r="G37" s="6">
        <v>105000</v>
      </c>
    </row>
    <row r="38" spans="1:7" s="13" customFormat="1" ht="24" customHeight="1">
      <c r="A38" s="88"/>
      <c r="B38" s="79"/>
      <c r="C38" s="109">
        <v>42342</v>
      </c>
      <c r="D38" s="5" t="s">
        <v>267</v>
      </c>
      <c r="E38" s="5" t="s">
        <v>281</v>
      </c>
      <c r="F38" s="106"/>
      <c r="G38" s="6">
        <v>74000</v>
      </c>
    </row>
    <row r="39" spans="1:7" s="13" customFormat="1" ht="23.25" customHeight="1">
      <c r="A39" s="88"/>
      <c r="B39" s="79"/>
      <c r="C39" s="109">
        <v>42342</v>
      </c>
      <c r="D39" s="5" t="s">
        <v>267</v>
      </c>
      <c r="E39" s="5" t="s">
        <v>282</v>
      </c>
      <c r="F39" s="106"/>
      <c r="G39" s="6">
        <v>98000</v>
      </c>
    </row>
    <row r="40" spans="1:7" s="13" customFormat="1" ht="24" customHeight="1">
      <c r="A40" s="88"/>
      <c r="B40" s="79"/>
      <c r="C40" s="109">
        <v>42342</v>
      </c>
      <c r="D40" s="5" t="s">
        <v>267</v>
      </c>
      <c r="E40" s="5" t="s">
        <v>283</v>
      </c>
      <c r="F40" s="106"/>
      <c r="G40" s="6">
        <v>67000</v>
      </c>
    </row>
    <row r="41" spans="1:7" s="13" customFormat="1" ht="178.5" customHeight="1">
      <c r="A41" s="88"/>
      <c r="B41" s="79"/>
      <c r="C41" s="109" t="s">
        <v>347</v>
      </c>
      <c r="D41" s="5" t="s">
        <v>285</v>
      </c>
      <c r="E41" s="5" t="s">
        <v>284</v>
      </c>
      <c r="F41" s="106"/>
      <c r="G41" s="6">
        <v>708800</v>
      </c>
    </row>
    <row r="42" spans="1:7" s="13" customFormat="1" ht="111" customHeight="1">
      <c r="A42" s="88"/>
      <c r="B42" s="79"/>
      <c r="C42" s="109" t="s">
        <v>349</v>
      </c>
      <c r="D42" s="5" t="s">
        <v>287</v>
      </c>
      <c r="E42" s="5" t="s">
        <v>286</v>
      </c>
      <c r="F42" s="106"/>
      <c r="G42" s="6">
        <v>639000</v>
      </c>
    </row>
    <row r="43" spans="1:7" s="13" customFormat="1" ht="49.5" customHeight="1">
      <c r="A43" s="88"/>
      <c r="B43" s="79"/>
      <c r="C43" s="109" t="s">
        <v>350</v>
      </c>
      <c r="D43" s="5" t="s">
        <v>289</v>
      </c>
      <c r="E43" s="5" t="s">
        <v>288</v>
      </c>
      <c r="F43" s="106"/>
      <c r="G43" s="6">
        <v>0</v>
      </c>
    </row>
    <row r="44" spans="1:7" s="13" customFormat="1" ht="30.75" customHeight="1">
      <c r="A44" s="88"/>
      <c r="B44" s="79"/>
      <c r="C44" s="109" t="s">
        <v>271</v>
      </c>
      <c r="D44" s="5" t="s">
        <v>294</v>
      </c>
      <c r="E44" s="5" t="s">
        <v>290</v>
      </c>
      <c r="F44" s="106"/>
      <c r="G44" s="6">
        <v>520000</v>
      </c>
    </row>
    <row r="45" spans="1:7" s="13" customFormat="1" ht="33" customHeight="1">
      <c r="A45" s="88"/>
      <c r="B45" s="79"/>
      <c r="C45" s="109" t="s">
        <v>271</v>
      </c>
      <c r="D45" s="5" t="s">
        <v>292</v>
      </c>
      <c r="E45" s="112" t="s">
        <v>293</v>
      </c>
      <c r="F45" s="106"/>
      <c r="G45" s="6">
        <v>650000</v>
      </c>
    </row>
    <row r="46" spans="1:7" s="13" customFormat="1" ht="66" customHeight="1">
      <c r="A46" s="89"/>
      <c r="B46" s="80"/>
      <c r="C46" s="109" t="s">
        <v>271</v>
      </c>
      <c r="D46" s="5" t="s">
        <v>296</v>
      </c>
      <c r="E46" s="5" t="s">
        <v>295</v>
      </c>
      <c r="F46" s="106"/>
      <c r="G46" s="6">
        <v>139400</v>
      </c>
    </row>
    <row r="47" spans="1:7" s="13" customFormat="1" ht="21" customHeight="1">
      <c r="A47" s="84" t="s">
        <v>335</v>
      </c>
      <c r="B47" s="78" t="s">
        <v>297</v>
      </c>
      <c r="C47" s="109">
        <v>42353</v>
      </c>
      <c r="D47" s="5" t="s">
        <v>298</v>
      </c>
      <c r="E47" s="5" t="s">
        <v>252</v>
      </c>
      <c r="F47" s="106"/>
      <c r="G47" s="6">
        <v>177000</v>
      </c>
    </row>
    <row r="48" spans="1:7" s="13" customFormat="1" ht="33" customHeight="1">
      <c r="A48" s="88"/>
      <c r="B48" s="79"/>
      <c r="C48" s="109">
        <v>42354</v>
      </c>
      <c r="D48" s="5" t="s">
        <v>299</v>
      </c>
      <c r="E48" s="5" t="s">
        <v>275</v>
      </c>
      <c r="F48" s="106"/>
      <c r="G48" s="6">
        <v>392000</v>
      </c>
    </row>
    <row r="49" spans="1:7" s="13" customFormat="1" ht="24" customHeight="1">
      <c r="A49" s="88"/>
      <c r="B49" s="79"/>
      <c r="C49" s="109">
        <v>42353</v>
      </c>
      <c r="D49" s="5" t="s">
        <v>298</v>
      </c>
      <c r="E49" s="5" t="s">
        <v>254</v>
      </c>
      <c r="F49" s="106"/>
      <c r="G49" s="6">
        <v>140000</v>
      </c>
    </row>
    <row r="50" spans="1:7" s="13" customFormat="1" ht="25.5" customHeight="1">
      <c r="A50" s="89"/>
      <c r="B50" s="80"/>
      <c r="C50" s="109">
        <v>42354</v>
      </c>
      <c r="D50" s="5" t="s">
        <v>298</v>
      </c>
      <c r="E50" s="5" t="s">
        <v>257</v>
      </c>
      <c r="F50" s="106"/>
      <c r="G50" s="6">
        <v>98000</v>
      </c>
    </row>
    <row r="51" spans="1:7" s="13" customFormat="1" ht="21.75" customHeight="1">
      <c r="A51" s="84" t="s">
        <v>336</v>
      </c>
      <c r="B51" s="78" t="s">
        <v>300</v>
      </c>
      <c r="C51" s="109">
        <v>42353</v>
      </c>
      <c r="D51" s="5" t="s">
        <v>298</v>
      </c>
      <c r="E51" s="5" t="s">
        <v>251</v>
      </c>
      <c r="F51" s="106"/>
      <c r="G51" s="6">
        <v>186000</v>
      </c>
    </row>
    <row r="52" spans="1:7" s="13" customFormat="1" ht="21.75" customHeight="1">
      <c r="A52" s="88"/>
      <c r="B52" s="79"/>
      <c r="C52" s="109">
        <v>42353</v>
      </c>
      <c r="D52" s="5" t="s">
        <v>298</v>
      </c>
      <c r="E52" s="5" t="s">
        <v>253</v>
      </c>
      <c r="F52" s="106"/>
      <c r="G52" s="6">
        <v>88000</v>
      </c>
    </row>
    <row r="53" spans="1:7" s="13" customFormat="1" ht="23.25" customHeight="1">
      <c r="A53" s="88"/>
      <c r="B53" s="79"/>
      <c r="C53" s="109">
        <v>42354</v>
      </c>
      <c r="D53" s="5" t="s">
        <v>298</v>
      </c>
      <c r="E53" s="5" t="s">
        <v>258</v>
      </c>
      <c r="F53" s="106"/>
      <c r="G53" s="6">
        <v>150000</v>
      </c>
    </row>
    <row r="54" spans="1:7" s="13" customFormat="1" ht="31.5" customHeight="1">
      <c r="A54" s="88"/>
      <c r="B54" s="79"/>
      <c r="C54" s="109">
        <v>42354</v>
      </c>
      <c r="D54" s="5" t="s">
        <v>299</v>
      </c>
      <c r="E54" s="5" t="s">
        <v>278</v>
      </c>
      <c r="F54" s="106"/>
      <c r="G54" s="6">
        <v>430000</v>
      </c>
    </row>
    <row r="55" spans="1:7" s="13" customFormat="1" ht="24" customHeight="1">
      <c r="A55" s="88"/>
      <c r="B55" s="79"/>
      <c r="C55" s="109">
        <v>42355</v>
      </c>
      <c r="D55" s="5" t="s">
        <v>298</v>
      </c>
      <c r="E55" s="5" t="s">
        <v>301</v>
      </c>
      <c r="F55" s="106"/>
      <c r="G55" s="6">
        <v>0</v>
      </c>
    </row>
    <row r="56" spans="1:7" s="13" customFormat="1" ht="21.75" customHeight="1">
      <c r="A56" s="88"/>
      <c r="B56" s="79"/>
      <c r="C56" s="109">
        <v>42355</v>
      </c>
      <c r="D56" s="5" t="s">
        <v>298</v>
      </c>
      <c r="E56" s="5" t="s">
        <v>302</v>
      </c>
      <c r="F56" s="106"/>
      <c r="G56" s="6">
        <v>0</v>
      </c>
    </row>
    <row r="57" spans="1:7" s="13" customFormat="1" ht="25.5" customHeight="1">
      <c r="A57" s="89"/>
      <c r="B57" s="80"/>
      <c r="C57" s="109">
        <v>42353</v>
      </c>
      <c r="D57" s="5" t="s">
        <v>309</v>
      </c>
      <c r="E57" s="5" t="s">
        <v>303</v>
      </c>
      <c r="F57" s="106"/>
      <c r="G57" s="6">
        <v>25000</v>
      </c>
    </row>
    <row r="58" spans="1:7" s="13" customFormat="1" ht="24" customHeight="1">
      <c r="A58" s="84" t="s">
        <v>337</v>
      </c>
      <c r="B58" s="78" t="s">
        <v>304</v>
      </c>
      <c r="C58" s="109">
        <v>42353</v>
      </c>
      <c r="D58" s="5" t="s">
        <v>298</v>
      </c>
      <c r="E58" s="5" t="s">
        <v>252</v>
      </c>
      <c r="F58" s="106"/>
      <c r="G58" s="6">
        <v>177000</v>
      </c>
    </row>
    <row r="59" spans="1:7" s="13" customFormat="1" ht="33" customHeight="1">
      <c r="A59" s="88"/>
      <c r="B59" s="79"/>
      <c r="C59" s="109">
        <v>42354</v>
      </c>
      <c r="D59" s="5" t="s">
        <v>299</v>
      </c>
      <c r="E59" s="5" t="s">
        <v>275</v>
      </c>
      <c r="F59" s="106"/>
      <c r="G59" s="6">
        <v>392000</v>
      </c>
    </row>
    <row r="60" spans="1:7" s="13" customFormat="1" ht="24.75" customHeight="1">
      <c r="A60" s="88"/>
      <c r="B60" s="79"/>
      <c r="C60" s="109">
        <v>42353</v>
      </c>
      <c r="D60" s="5" t="s">
        <v>298</v>
      </c>
      <c r="E60" s="5" t="s">
        <v>254</v>
      </c>
      <c r="F60" s="106"/>
      <c r="G60" s="6">
        <v>140000</v>
      </c>
    </row>
    <row r="61" spans="1:7" s="13" customFormat="1" ht="24" customHeight="1">
      <c r="A61" s="88"/>
      <c r="B61" s="79"/>
      <c r="C61" s="109">
        <v>42354</v>
      </c>
      <c r="D61" s="5" t="s">
        <v>298</v>
      </c>
      <c r="E61" s="5" t="s">
        <v>257</v>
      </c>
      <c r="F61" s="106"/>
      <c r="G61" s="6">
        <v>98000</v>
      </c>
    </row>
    <row r="62" spans="1:7" s="13" customFormat="1" ht="36" customHeight="1">
      <c r="A62" s="88"/>
      <c r="B62" s="79"/>
      <c r="C62" s="113" t="s">
        <v>351</v>
      </c>
      <c r="D62" s="74" t="s">
        <v>305</v>
      </c>
      <c r="E62" s="112" t="s">
        <v>306</v>
      </c>
      <c r="F62" s="106"/>
      <c r="G62" s="6">
        <v>0</v>
      </c>
    </row>
    <row r="63" spans="1:7" s="13" customFormat="1" ht="33" customHeight="1">
      <c r="A63" s="88"/>
      <c r="B63" s="79"/>
      <c r="C63" s="109" t="s">
        <v>352</v>
      </c>
      <c r="D63" s="74" t="s">
        <v>305</v>
      </c>
      <c r="E63" s="5" t="s">
        <v>307</v>
      </c>
      <c r="F63" s="106"/>
      <c r="G63" s="6">
        <v>0</v>
      </c>
    </row>
    <row r="64" spans="1:7" s="13" customFormat="1" ht="24" customHeight="1">
      <c r="A64" s="88"/>
      <c r="B64" s="79"/>
      <c r="C64" s="109">
        <v>42353</v>
      </c>
      <c r="D64" s="5" t="s">
        <v>298</v>
      </c>
      <c r="E64" s="5" t="s">
        <v>251</v>
      </c>
      <c r="F64" s="106"/>
      <c r="G64" s="6">
        <v>186000</v>
      </c>
    </row>
    <row r="65" spans="1:7" s="13" customFormat="1" ht="24" customHeight="1">
      <c r="A65" s="88"/>
      <c r="B65" s="79"/>
      <c r="C65" s="109">
        <v>42353</v>
      </c>
      <c r="D65" s="5" t="s">
        <v>298</v>
      </c>
      <c r="E65" s="5" t="s">
        <v>253</v>
      </c>
      <c r="F65" s="106"/>
      <c r="G65" s="6">
        <v>88000</v>
      </c>
    </row>
    <row r="66" spans="1:7" s="13" customFormat="1" ht="23.25" customHeight="1">
      <c r="A66" s="88"/>
      <c r="B66" s="79"/>
      <c r="C66" s="109">
        <v>42354</v>
      </c>
      <c r="D66" s="5" t="s">
        <v>298</v>
      </c>
      <c r="E66" s="5" t="s">
        <v>258</v>
      </c>
      <c r="F66" s="106"/>
      <c r="G66" s="6">
        <v>150000</v>
      </c>
    </row>
    <row r="67" spans="1:7" s="13" customFormat="1" ht="33" customHeight="1">
      <c r="A67" s="88"/>
      <c r="B67" s="79"/>
      <c r="C67" s="109">
        <v>42354</v>
      </c>
      <c r="D67" s="5" t="s">
        <v>299</v>
      </c>
      <c r="E67" s="5" t="s">
        <v>278</v>
      </c>
      <c r="F67" s="106"/>
      <c r="G67" s="6">
        <v>430000</v>
      </c>
    </row>
    <row r="68" spans="1:7" s="13" customFormat="1" ht="33" customHeight="1">
      <c r="A68" s="88"/>
      <c r="B68" s="79"/>
      <c r="C68" s="109">
        <v>42355</v>
      </c>
      <c r="D68" s="5" t="s">
        <v>343</v>
      </c>
      <c r="E68" s="5" t="s">
        <v>344</v>
      </c>
      <c r="F68" s="106"/>
      <c r="G68" s="6">
        <v>0</v>
      </c>
    </row>
    <row r="69" spans="1:7" s="13" customFormat="1" ht="24" customHeight="1">
      <c r="A69" s="88"/>
      <c r="B69" s="79"/>
      <c r="C69" s="109">
        <v>42352</v>
      </c>
      <c r="D69" s="5" t="s">
        <v>309</v>
      </c>
      <c r="E69" s="5" t="s">
        <v>308</v>
      </c>
      <c r="F69" s="106"/>
      <c r="G69" s="6">
        <v>25000</v>
      </c>
    </row>
    <row r="70" spans="1:7" s="13" customFormat="1" ht="28.5" customHeight="1">
      <c r="A70" s="88"/>
      <c r="B70" s="79"/>
      <c r="C70" s="109">
        <v>42349</v>
      </c>
      <c r="D70" s="5" t="s">
        <v>311</v>
      </c>
      <c r="E70" s="5" t="s">
        <v>310</v>
      </c>
      <c r="F70" s="106"/>
      <c r="G70" s="6">
        <v>220000</v>
      </c>
    </row>
    <row r="71" spans="1:7" s="13" customFormat="1" ht="66" customHeight="1">
      <c r="A71" s="89"/>
      <c r="B71" s="80"/>
      <c r="C71" s="109" t="s">
        <v>271</v>
      </c>
      <c r="D71" s="5" t="s">
        <v>312</v>
      </c>
      <c r="E71" s="5" t="s">
        <v>295</v>
      </c>
      <c r="F71" s="106"/>
      <c r="G71" s="6">
        <v>293904</v>
      </c>
    </row>
    <row r="72" spans="1:7" s="13" customFormat="1" ht="66" customHeight="1">
      <c r="A72" s="72" t="s">
        <v>338</v>
      </c>
      <c r="B72" s="5" t="s">
        <v>313</v>
      </c>
      <c r="C72" s="109" t="s">
        <v>271</v>
      </c>
      <c r="D72" s="5" t="s">
        <v>314</v>
      </c>
      <c r="E72" s="5" t="s">
        <v>295</v>
      </c>
      <c r="F72" s="106"/>
      <c r="G72" s="6">
        <v>202500</v>
      </c>
    </row>
    <row r="73" spans="1:7" s="13" customFormat="1" ht="66" customHeight="1">
      <c r="A73" s="72" t="s">
        <v>339</v>
      </c>
      <c r="B73" s="5" t="s">
        <v>315</v>
      </c>
      <c r="C73" s="109" t="s">
        <v>271</v>
      </c>
      <c r="D73" s="5" t="s">
        <v>316</v>
      </c>
      <c r="E73" s="5" t="s">
        <v>319</v>
      </c>
      <c r="F73" s="106"/>
      <c r="G73" s="6">
        <v>76000</v>
      </c>
    </row>
    <row r="74" spans="1:7" s="13" customFormat="1" ht="66" customHeight="1">
      <c r="A74" s="72" t="s">
        <v>340</v>
      </c>
      <c r="B74" s="5" t="s">
        <v>317</v>
      </c>
      <c r="C74" s="109" t="s">
        <v>271</v>
      </c>
      <c r="D74" s="5" t="s">
        <v>316</v>
      </c>
      <c r="E74" s="5" t="s">
        <v>318</v>
      </c>
      <c r="F74" s="107"/>
      <c r="G74" s="6">
        <v>516000</v>
      </c>
    </row>
    <row r="75" spans="1:9" s="14" customFormat="1" ht="15.75" hidden="1">
      <c r="A75" s="14" t="s">
        <v>9</v>
      </c>
      <c r="B75" s="15"/>
      <c r="C75" s="15" t="s">
        <v>14</v>
      </c>
      <c r="D75" s="15"/>
      <c r="E75" s="15" t="s">
        <v>10</v>
      </c>
      <c r="F75" s="15"/>
      <c r="G75" s="15"/>
      <c r="H75" s="15"/>
      <c r="I75" s="16"/>
    </row>
    <row r="76" spans="1:6" ht="15.75" hidden="1">
      <c r="A76" s="14" t="s">
        <v>11</v>
      </c>
      <c r="C76" s="14" t="s">
        <v>11</v>
      </c>
      <c r="E76" s="14" t="s">
        <v>11</v>
      </c>
      <c r="F76" s="14"/>
    </row>
    <row r="77" ht="15.75" hidden="1"/>
    <row r="78" spans="1:8" ht="81" customHeight="1">
      <c r="A78" s="77" t="s">
        <v>16</v>
      </c>
      <c r="B78" s="77"/>
      <c r="C78" s="77"/>
      <c r="D78" s="77"/>
      <c r="E78" s="77"/>
      <c r="F78" s="77"/>
      <c r="G78" s="77"/>
      <c r="H78" s="18"/>
    </row>
  </sheetData>
  <sheetProtection/>
  <mergeCells count="15">
    <mergeCell ref="A23:A46"/>
    <mergeCell ref="A47:A50"/>
    <mergeCell ref="A51:A57"/>
    <mergeCell ref="A58:A71"/>
    <mergeCell ref="F9:F74"/>
    <mergeCell ref="A1:G1"/>
    <mergeCell ref="A78:G78"/>
    <mergeCell ref="B9:B17"/>
    <mergeCell ref="B18:B21"/>
    <mergeCell ref="B23:B46"/>
    <mergeCell ref="B47:B50"/>
    <mergeCell ref="B51:B57"/>
    <mergeCell ref="B58:B71"/>
    <mergeCell ref="A9:A17"/>
    <mergeCell ref="A18:A21"/>
  </mergeCells>
  <printOptions horizontalCentered="1"/>
  <pageMargins left="0.1968503937007874" right="0.11811023622047245" top="0.6692913385826772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25">
      <selection activeCell="D6" sqref="D6:D12"/>
    </sheetView>
  </sheetViews>
  <sheetFormatPr defaultColWidth="9.00390625" defaultRowHeight="16.5"/>
  <cols>
    <col min="1" max="1" width="5.625" style="21" customWidth="1"/>
    <col min="2" max="2" width="25.125" style="33" customWidth="1"/>
    <col min="3" max="3" width="17.75390625" style="33" customWidth="1"/>
    <col min="4" max="4" width="10.125" style="33" customWidth="1"/>
    <col min="5" max="6" width="12.50390625" style="33" customWidth="1"/>
    <col min="7" max="7" width="14.875" style="33" customWidth="1"/>
    <col min="8" max="8" width="19.875" style="33" customWidth="1"/>
    <col min="9" max="9" width="12.625" style="56" customWidth="1"/>
    <col min="10" max="16384" width="8.875" style="21" customWidth="1"/>
  </cols>
  <sheetData>
    <row r="1" spans="1:9" ht="21" customHeight="1">
      <c r="A1" s="81" t="s">
        <v>17</v>
      </c>
      <c r="B1" s="82"/>
      <c r="C1" s="82"/>
      <c r="D1" s="82"/>
      <c r="E1" s="82"/>
      <c r="F1" s="82"/>
      <c r="G1" s="82"/>
      <c r="H1" s="20"/>
      <c r="I1" s="21"/>
    </row>
    <row r="2" spans="2:9" ht="15.75">
      <c r="B2" s="22"/>
      <c r="C2" s="22"/>
      <c r="D2" s="22"/>
      <c r="E2" s="22"/>
      <c r="F2" s="22"/>
      <c r="G2" s="22"/>
      <c r="H2" s="23"/>
      <c r="I2" s="23"/>
    </row>
    <row r="3" spans="1:9" ht="21.75">
      <c r="A3" s="24"/>
      <c r="B3" s="22"/>
      <c r="C3" s="22"/>
      <c r="D3" s="22"/>
      <c r="E3" s="22"/>
      <c r="F3" s="22"/>
      <c r="G3" s="25" t="s">
        <v>18</v>
      </c>
      <c r="H3" s="23"/>
      <c r="I3" s="21"/>
    </row>
    <row r="4" spans="1:7" s="29" customFormat="1" ht="73.5" customHeight="1">
      <c r="A4" s="26" t="s">
        <v>19</v>
      </c>
      <c r="B4" s="27" t="s">
        <v>20</v>
      </c>
      <c r="C4" s="27" t="s">
        <v>21</v>
      </c>
      <c r="D4" s="27" t="s">
        <v>22</v>
      </c>
      <c r="E4" s="27" t="s">
        <v>23</v>
      </c>
      <c r="F4" s="28" t="s">
        <v>24</v>
      </c>
      <c r="G4" s="4" t="s">
        <v>25</v>
      </c>
    </row>
    <row r="5" spans="1:7" s="33" customFormat="1" ht="42" customHeight="1">
      <c r="A5" s="30"/>
      <c r="B5" s="31"/>
      <c r="C5" s="31"/>
      <c r="D5" s="31"/>
      <c r="E5" s="32" t="s">
        <v>26</v>
      </c>
      <c r="F5" s="32"/>
      <c r="G5" s="6">
        <f>SUM(G6:G23)</f>
        <v>3626332</v>
      </c>
    </row>
    <row r="6" spans="1:7" s="38" customFormat="1" ht="61.5" customHeight="1">
      <c r="A6" s="34" t="s">
        <v>27</v>
      </c>
      <c r="B6" s="35" t="s">
        <v>28</v>
      </c>
      <c r="C6" s="35" t="s">
        <v>29</v>
      </c>
      <c r="D6" s="35" t="s">
        <v>30</v>
      </c>
      <c r="E6" s="35" t="s">
        <v>31</v>
      </c>
      <c r="F6" s="36">
        <v>0</v>
      </c>
      <c r="G6" s="58" t="s">
        <v>32</v>
      </c>
    </row>
    <row r="7" spans="1:7" s="13" customFormat="1" ht="58.5" customHeight="1">
      <c r="A7" s="34" t="s">
        <v>33</v>
      </c>
      <c r="B7" s="39" t="s">
        <v>34</v>
      </c>
      <c r="C7" s="39" t="s">
        <v>35</v>
      </c>
      <c r="D7" s="40">
        <v>1</v>
      </c>
      <c r="E7" s="39" t="s">
        <v>36</v>
      </c>
      <c r="F7" s="36">
        <v>0</v>
      </c>
      <c r="G7" s="58" t="s">
        <v>37</v>
      </c>
    </row>
    <row r="8" spans="1:7" s="13" customFormat="1" ht="108" customHeight="1">
      <c r="A8" s="34" t="s">
        <v>38</v>
      </c>
      <c r="B8" s="39" t="s">
        <v>39</v>
      </c>
      <c r="C8" s="39" t="s">
        <v>40</v>
      </c>
      <c r="D8" s="39" t="s">
        <v>41</v>
      </c>
      <c r="E8" s="39" t="s">
        <v>42</v>
      </c>
      <c r="F8" s="39" t="s">
        <v>43</v>
      </c>
      <c r="G8" s="37">
        <v>1680000</v>
      </c>
    </row>
    <row r="9" spans="1:7" s="13" customFormat="1" ht="63.75" customHeight="1">
      <c r="A9" s="34" t="s">
        <v>44</v>
      </c>
      <c r="B9" s="39" t="s">
        <v>45</v>
      </c>
      <c r="C9" s="39" t="s">
        <v>46</v>
      </c>
      <c r="D9" s="40">
        <v>188</v>
      </c>
      <c r="E9" s="39" t="s">
        <v>47</v>
      </c>
      <c r="F9" s="36">
        <v>0</v>
      </c>
      <c r="G9" s="58" t="s">
        <v>37</v>
      </c>
    </row>
    <row r="10" spans="1:7" s="13" customFormat="1" ht="63.75" customHeight="1">
      <c r="A10" s="34" t="s">
        <v>48</v>
      </c>
      <c r="B10" s="39" t="s">
        <v>49</v>
      </c>
      <c r="C10" s="39" t="s">
        <v>50</v>
      </c>
      <c r="D10" s="39" t="s">
        <v>30</v>
      </c>
      <c r="E10" s="39" t="s">
        <v>51</v>
      </c>
      <c r="F10" s="36">
        <v>0</v>
      </c>
      <c r="G10" s="58" t="s">
        <v>37</v>
      </c>
    </row>
    <row r="11" spans="1:7" s="13" customFormat="1" ht="63.75" customHeight="1">
      <c r="A11" s="34" t="s">
        <v>52</v>
      </c>
      <c r="B11" s="39" t="s">
        <v>45</v>
      </c>
      <c r="C11" s="39" t="s">
        <v>53</v>
      </c>
      <c r="D11" s="39" t="s">
        <v>30</v>
      </c>
      <c r="E11" s="39" t="s">
        <v>54</v>
      </c>
      <c r="F11" s="36">
        <v>0</v>
      </c>
      <c r="G11" s="58" t="s">
        <v>37</v>
      </c>
    </row>
    <row r="12" spans="1:7" s="13" customFormat="1" ht="123" customHeight="1">
      <c r="A12" s="34" t="s">
        <v>55</v>
      </c>
      <c r="B12" s="39" t="s">
        <v>56</v>
      </c>
      <c r="C12" s="39" t="s">
        <v>57</v>
      </c>
      <c r="D12" s="39" t="s">
        <v>58</v>
      </c>
      <c r="E12" s="39" t="s">
        <v>59</v>
      </c>
      <c r="F12" s="37">
        <v>0</v>
      </c>
      <c r="G12" s="58" t="s">
        <v>37</v>
      </c>
    </row>
    <row r="13" spans="1:7" s="13" customFormat="1" ht="84" customHeight="1">
      <c r="A13" s="34" t="s">
        <v>60</v>
      </c>
      <c r="B13" s="39" t="s">
        <v>61</v>
      </c>
      <c r="C13" s="39" t="s">
        <v>62</v>
      </c>
      <c r="D13" s="40">
        <v>1</v>
      </c>
      <c r="E13" s="39" t="s">
        <v>63</v>
      </c>
      <c r="F13" s="39" t="s">
        <v>64</v>
      </c>
      <c r="G13" s="37">
        <v>87000</v>
      </c>
    </row>
    <row r="14" spans="1:9" s="43" customFormat="1" ht="78" customHeight="1">
      <c r="A14" s="34" t="s">
        <v>65</v>
      </c>
      <c r="B14" s="35" t="s">
        <v>39</v>
      </c>
      <c r="C14" s="35" t="s">
        <v>66</v>
      </c>
      <c r="D14" s="41" t="s">
        <v>67</v>
      </c>
      <c r="E14" s="42" t="s">
        <v>42</v>
      </c>
      <c r="F14" s="35" t="s">
        <v>68</v>
      </c>
      <c r="G14" s="36">
        <v>1680000</v>
      </c>
      <c r="H14" s="13"/>
      <c r="I14" s="13"/>
    </row>
    <row r="15" spans="1:7" s="46" customFormat="1" ht="61.5" customHeight="1">
      <c r="A15" s="34" t="s">
        <v>69</v>
      </c>
      <c r="B15" s="44" t="s">
        <v>70</v>
      </c>
      <c r="C15" s="35" t="s">
        <v>71</v>
      </c>
      <c r="D15" s="45" t="s">
        <v>72</v>
      </c>
      <c r="E15" s="42" t="s">
        <v>73</v>
      </c>
      <c r="F15" s="35" t="s">
        <v>74</v>
      </c>
      <c r="G15" s="36">
        <v>6782</v>
      </c>
    </row>
    <row r="16" spans="1:7" s="46" customFormat="1" ht="62.25" customHeight="1">
      <c r="A16" s="34" t="s">
        <v>75</v>
      </c>
      <c r="B16" s="44" t="s">
        <v>76</v>
      </c>
      <c r="C16" s="35" t="s">
        <v>71</v>
      </c>
      <c r="D16" s="47" t="s">
        <v>77</v>
      </c>
      <c r="E16" s="48" t="s">
        <v>78</v>
      </c>
      <c r="F16" s="35" t="s">
        <v>74</v>
      </c>
      <c r="G16" s="36">
        <v>28800</v>
      </c>
    </row>
    <row r="17" spans="1:9" s="49" customFormat="1" ht="126" customHeight="1">
      <c r="A17" s="34" t="s">
        <v>79</v>
      </c>
      <c r="B17" s="44" t="s">
        <v>80</v>
      </c>
      <c r="C17" s="35" t="s">
        <v>81</v>
      </c>
      <c r="D17" s="47" t="s">
        <v>82</v>
      </c>
      <c r="E17" s="48" t="s">
        <v>83</v>
      </c>
      <c r="F17" s="35" t="s">
        <v>74</v>
      </c>
      <c r="G17" s="36">
        <v>20750</v>
      </c>
      <c r="I17" s="50"/>
    </row>
    <row r="18" spans="1:9" s="49" customFormat="1" ht="75" customHeight="1">
      <c r="A18" s="34" t="s">
        <v>84</v>
      </c>
      <c r="B18" s="44" t="s">
        <v>85</v>
      </c>
      <c r="C18" s="51" t="s">
        <v>71</v>
      </c>
      <c r="D18" s="45" t="s">
        <v>86</v>
      </c>
      <c r="E18" s="48" t="s">
        <v>87</v>
      </c>
      <c r="F18" s="35" t="s">
        <v>74</v>
      </c>
      <c r="G18" s="36">
        <v>38000</v>
      </c>
      <c r="H18" s="46"/>
      <c r="I18" s="50"/>
    </row>
    <row r="19" spans="1:9" s="49" customFormat="1" ht="105.75" customHeight="1">
      <c r="A19" s="34" t="s">
        <v>88</v>
      </c>
      <c r="B19" s="52" t="s">
        <v>89</v>
      </c>
      <c r="C19" s="51" t="s">
        <v>90</v>
      </c>
      <c r="D19" s="53" t="s">
        <v>91</v>
      </c>
      <c r="E19" s="48" t="s">
        <v>92</v>
      </c>
      <c r="F19" s="35" t="s">
        <v>74</v>
      </c>
      <c r="G19" s="36">
        <v>9000</v>
      </c>
      <c r="H19" s="46"/>
      <c r="I19" s="50"/>
    </row>
    <row r="20" spans="1:7" s="38" customFormat="1" ht="45" customHeight="1">
      <c r="A20" s="34" t="s">
        <v>93</v>
      </c>
      <c r="B20" s="35" t="s">
        <v>94</v>
      </c>
      <c r="C20" s="35" t="s">
        <v>95</v>
      </c>
      <c r="D20" s="40" t="s">
        <v>96</v>
      </c>
      <c r="E20" s="35" t="s">
        <v>97</v>
      </c>
      <c r="F20" s="35" t="s">
        <v>98</v>
      </c>
      <c r="G20" s="36">
        <v>63000</v>
      </c>
    </row>
    <row r="21" spans="1:7" s="38" customFormat="1" ht="57" customHeight="1">
      <c r="A21" s="34" t="s">
        <v>99</v>
      </c>
      <c r="B21" s="35" t="s">
        <v>100</v>
      </c>
      <c r="C21" s="35" t="s">
        <v>95</v>
      </c>
      <c r="D21" s="40" t="s">
        <v>101</v>
      </c>
      <c r="E21" s="35" t="s">
        <v>97</v>
      </c>
      <c r="F21" s="35" t="s">
        <v>102</v>
      </c>
      <c r="G21" s="36">
        <v>9000</v>
      </c>
    </row>
    <row r="22" spans="1:9" s="38" customFormat="1" ht="264" customHeight="1">
      <c r="A22" s="34" t="s">
        <v>103</v>
      </c>
      <c r="B22" s="35" t="s">
        <v>104</v>
      </c>
      <c r="C22" s="35" t="s">
        <v>105</v>
      </c>
      <c r="D22" s="40" t="s">
        <v>77</v>
      </c>
      <c r="E22" s="35" t="s">
        <v>106</v>
      </c>
      <c r="F22" s="35" t="s">
        <v>107</v>
      </c>
      <c r="G22" s="36">
        <v>4000</v>
      </c>
      <c r="H22" s="13"/>
      <c r="I22" s="13"/>
    </row>
    <row r="23" spans="1:9" s="38" customFormat="1" ht="162" customHeight="1">
      <c r="A23" s="34" t="s">
        <v>108</v>
      </c>
      <c r="B23" s="35" t="s">
        <v>109</v>
      </c>
      <c r="C23" s="35" t="s">
        <v>110</v>
      </c>
      <c r="D23" s="39" t="s">
        <v>58</v>
      </c>
      <c r="E23" s="35" t="s">
        <v>111</v>
      </c>
      <c r="F23" s="36">
        <v>0</v>
      </c>
      <c r="G23" s="58" t="s">
        <v>37</v>
      </c>
      <c r="H23" s="13"/>
      <c r="I23" s="13"/>
    </row>
    <row r="24" spans="1:9" s="54" customFormat="1" ht="15.75">
      <c r="A24" s="54" t="s">
        <v>112</v>
      </c>
      <c r="B24" s="55"/>
      <c r="C24" s="55" t="s">
        <v>113</v>
      </c>
      <c r="D24" s="55"/>
      <c r="E24" s="55" t="s">
        <v>10</v>
      </c>
      <c r="F24" s="55"/>
      <c r="G24" s="55"/>
      <c r="H24" s="55"/>
      <c r="I24" s="56"/>
    </row>
    <row r="25" spans="1:6" ht="15.75">
      <c r="A25" s="54" t="s">
        <v>114</v>
      </c>
      <c r="C25" s="54" t="s">
        <v>114</v>
      </c>
      <c r="E25" s="54" t="s">
        <v>114</v>
      </c>
      <c r="F25" s="54"/>
    </row>
    <row r="27" spans="1:8" ht="81" customHeight="1">
      <c r="A27" s="83" t="s">
        <v>115</v>
      </c>
      <c r="B27" s="83"/>
      <c r="C27" s="83"/>
      <c r="D27" s="83"/>
      <c r="E27" s="83"/>
      <c r="F27" s="83"/>
      <c r="G27" s="83"/>
      <c r="H27" s="57"/>
    </row>
  </sheetData>
  <sheetProtection/>
  <mergeCells count="2">
    <mergeCell ref="A1:G1"/>
    <mergeCell ref="A27:G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21">
      <selection activeCell="F21" sqref="F21:F38"/>
    </sheetView>
  </sheetViews>
  <sheetFormatPr defaultColWidth="9.00390625" defaultRowHeight="16.5"/>
  <cols>
    <col min="1" max="1" width="5.625" style="8" customWidth="1"/>
    <col min="2" max="2" width="23.00390625" style="17" customWidth="1"/>
    <col min="3" max="3" width="17.75390625" style="17" customWidth="1"/>
    <col min="4" max="4" width="14.125" style="17" customWidth="1"/>
    <col min="5" max="5" width="14.625" style="17" customWidth="1"/>
    <col min="6" max="6" width="13.375" style="17" customWidth="1"/>
    <col min="7" max="7" width="14.875" style="17" customWidth="1"/>
    <col min="8" max="8" width="19.875" style="17" customWidth="1"/>
    <col min="9" max="16384" width="8.875" style="8" customWidth="1"/>
  </cols>
  <sheetData>
    <row r="1" spans="1:8" s="21" customFormat="1" ht="21" customHeight="1">
      <c r="A1" s="82" t="s">
        <v>134</v>
      </c>
      <c r="B1" s="82"/>
      <c r="C1" s="82"/>
      <c r="D1" s="82"/>
      <c r="E1" s="82"/>
      <c r="F1" s="82"/>
      <c r="G1" s="82"/>
      <c r="H1" s="20"/>
    </row>
    <row r="2" spans="2:9" s="21" customFormat="1" ht="15.75">
      <c r="B2" s="22"/>
      <c r="C2" s="22"/>
      <c r="D2" s="22"/>
      <c r="E2" s="22"/>
      <c r="F2" s="22"/>
      <c r="G2" s="22"/>
      <c r="H2" s="23"/>
      <c r="I2" s="23"/>
    </row>
    <row r="3" spans="1:8" s="21" customFormat="1" ht="21.75">
      <c r="A3" s="24"/>
      <c r="B3" s="22"/>
      <c r="C3" s="22"/>
      <c r="D3" s="22"/>
      <c r="E3" s="22"/>
      <c r="F3" s="22"/>
      <c r="G3" s="25" t="s">
        <v>135</v>
      </c>
      <c r="H3" s="23"/>
    </row>
    <row r="4" spans="1:7" s="29" customFormat="1" ht="73.5" customHeight="1">
      <c r="A4" s="26" t="s">
        <v>136</v>
      </c>
      <c r="B4" s="27" t="s">
        <v>137</v>
      </c>
      <c r="C4" s="27" t="s">
        <v>138</v>
      </c>
      <c r="D4" s="27" t="s">
        <v>139</v>
      </c>
      <c r="E4" s="27" t="s">
        <v>140</v>
      </c>
      <c r="F4" s="28" t="s">
        <v>141</v>
      </c>
      <c r="G4" s="4" t="s">
        <v>142</v>
      </c>
    </row>
    <row r="5" spans="1:7" s="13" customFormat="1" ht="32.25" customHeight="1">
      <c r="A5" s="59"/>
      <c r="B5" s="60"/>
      <c r="C5" s="60"/>
      <c r="D5" s="60"/>
      <c r="E5" s="61" t="s">
        <v>143</v>
      </c>
      <c r="F5" s="62"/>
      <c r="G5" s="63">
        <f>SUM(G6:G38)</f>
        <v>6555790</v>
      </c>
    </row>
    <row r="6" spans="1:7" s="13" customFormat="1" ht="111" customHeight="1">
      <c r="A6" s="34" t="s">
        <v>144</v>
      </c>
      <c r="B6" s="35" t="s">
        <v>116</v>
      </c>
      <c r="C6" s="35" t="s">
        <v>117</v>
      </c>
      <c r="D6" s="39" t="s">
        <v>145</v>
      </c>
      <c r="E6" s="35" t="s">
        <v>146</v>
      </c>
      <c r="F6" s="64" t="s">
        <v>118</v>
      </c>
      <c r="G6" s="65">
        <v>1680000</v>
      </c>
    </row>
    <row r="7" spans="1:7" s="13" customFormat="1" ht="120.75" customHeight="1">
      <c r="A7" s="34" t="s">
        <v>147</v>
      </c>
      <c r="B7" s="66" t="s">
        <v>119</v>
      </c>
      <c r="C7" s="67" t="s">
        <v>120</v>
      </c>
      <c r="D7" s="40" t="s">
        <v>148</v>
      </c>
      <c r="E7" s="35" t="s">
        <v>149</v>
      </c>
      <c r="F7" s="5" t="s">
        <v>150</v>
      </c>
      <c r="G7" s="37">
        <v>4000</v>
      </c>
    </row>
    <row r="8" spans="1:7" s="13" customFormat="1" ht="132" customHeight="1">
      <c r="A8" s="34" t="s">
        <v>6</v>
      </c>
      <c r="B8" s="66" t="s">
        <v>122</v>
      </c>
      <c r="C8" s="67" t="s">
        <v>120</v>
      </c>
      <c r="D8" s="40" t="s">
        <v>148</v>
      </c>
      <c r="E8" s="35" t="s">
        <v>149</v>
      </c>
      <c r="F8" s="5" t="s">
        <v>150</v>
      </c>
      <c r="G8" s="37">
        <v>4000</v>
      </c>
    </row>
    <row r="9" spans="1:7" s="13" customFormat="1" ht="198.75" customHeight="1">
      <c r="A9" s="34" t="s">
        <v>7</v>
      </c>
      <c r="B9" s="39" t="s">
        <v>151</v>
      </c>
      <c r="C9" s="40" t="s">
        <v>152</v>
      </c>
      <c r="D9" s="39" t="s">
        <v>153</v>
      </c>
      <c r="E9" s="39" t="s">
        <v>154</v>
      </c>
      <c r="F9" s="39" t="s">
        <v>155</v>
      </c>
      <c r="G9" s="68">
        <v>98870</v>
      </c>
    </row>
    <row r="10" spans="1:7" s="13" customFormat="1" ht="204.75" customHeight="1">
      <c r="A10" s="34" t="s">
        <v>8</v>
      </c>
      <c r="B10" s="66" t="s">
        <v>156</v>
      </c>
      <c r="C10" s="67" t="s">
        <v>157</v>
      </c>
      <c r="D10" s="39" t="s">
        <v>158</v>
      </c>
      <c r="E10" s="35" t="s">
        <v>159</v>
      </c>
      <c r="F10" s="35" t="s">
        <v>121</v>
      </c>
      <c r="G10" s="37">
        <v>4000</v>
      </c>
    </row>
    <row r="11" spans="1:7" s="13" customFormat="1" ht="111" customHeight="1">
      <c r="A11" s="34" t="s">
        <v>123</v>
      </c>
      <c r="B11" s="69" t="s">
        <v>160</v>
      </c>
      <c r="C11" s="67" t="s">
        <v>161</v>
      </c>
      <c r="D11" s="39" t="s">
        <v>162</v>
      </c>
      <c r="E11" s="35" t="s">
        <v>163</v>
      </c>
      <c r="F11" s="95" t="s">
        <v>121</v>
      </c>
      <c r="G11" s="98">
        <v>96000</v>
      </c>
    </row>
    <row r="12" spans="1:7" s="13" customFormat="1" ht="103.5" customHeight="1">
      <c r="A12" s="34" t="s">
        <v>124</v>
      </c>
      <c r="B12" s="69" t="s">
        <v>164</v>
      </c>
      <c r="C12" s="67" t="s">
        <v>161</v>
      </c>
      <c r="D12" s="39" t="s">
        <v>162</v>
      </c>
      <c r="E12" s="35" t="s">
        <v>165</v>
      </c>
      <c r="F12" s="96"/>
      <c r="G12" s="99"/>
    </row>
    <row r="13" spans="1:7" s="13" customFormat="1" ht="105" customHeight="1">
      <c r="A13" s="34" t="s">
        <v>125</v>
      </c>
      <c r="B13" s="69" t="s">
        <v>166</v>
      </c>
      <c r="C13" s="67" t="s">
        <v>161</v>
      </c>
      <c r="D13" s="39" t="s">
        <v>162</v>
      </c>
      <c r="E13" s="35" t="s">
        <v>167</v>
      </c>
      <c r="F13" s="96"/>
      <c r="G13" s="99"/>
    </row>
    <row r="14" spans="1:7" s="13" customFormat="1" ht="112.5" customHeight="1">
      <c r="A14" s="34" t="s">
        <v>126</v>
      </c>
      <c r="B14" s="69" t="s">
        <v>168</v>
      </c>
      <c r="C14" s="67" t="s">
        <v>161</v>
      </c>
      <c r="D14" s="70" t="s">
        <v>169</v>
      </c>
      <c r="E14" s="35" t="s">
        <v>170</v>
      </c>
      <c r="F14" s="97"/>
      <c r="G14" s="100"/>
    </row>
    <row r="15" spans="1:7" s="13" customFormat="1" ht="88.5" customHeight="1">
      <c r="A15" s="34" t="s">
        <v>127</v>
      </c>
      <c r="B15" s="39" t="s">
        <v>171</v>
      </c>
      <c r="C15" s="40" t="s">
        <v>172</v>
      </c>
      <c r="D15" s="35" t="s">
        <v>173</v>
      </c>
      <c r="E15" s="39" t="s">
        <v>174</v>
      </c>
      <c r="F15" s="39" t="s">
        <v>175</v>
      </c>
      <c r="G15" s="65" t="s">
        <v>176</v>
      </c>
    </row>
    <row r="16" spans="1:7" s="13" customFormat="1" ht="204" customHeight="1">
      <c r="A16" s="34" t="s">
        <v>128</v>
      </c>
      <c r="B16" s="39" t="s">
        <v>177</v>
      </c>
      <c r="C16" s="40" t="s">
        <v>178</v>
      </c>
      <c r="D16" s="35" t="s">
        <v>179</v>
      </c>
      <c r="E16" s="39" t="s">
        <v>180</v>
      </c>
      <c r="F16" s="39" t="s">
        <v>181</v>
      </c>
      <c r="G16" s="65">
        <v>50000</v>
      </c>
    </row>
    <row r="17" spans="1:7" s="13" customFormat="1" ht="88.5" customHeight="1">
      <c r="A17" s="34" t="s">
        <v>129</v>
      </c>
      <c r="B17" s="39" t="s">
        <v>182</v>
      </c>
      <c r="C17" s="40" t="s">
        <v>183</v>
      </c>
      <c r="D17" s="35" t="s">
        <v>184</v>
      </c>
      <c r="E17" s="39" t="s">
        <v>185</v>
      </c>
      <c r="F17" s="39" t="s">
        <v>181</v>
      </c>
      <c r="G17" s="65">
        <v>30000</v>
      </c>
    </row>
    <row r="18" spans="1:7" s="13" customFormat="1" ht="88.5" customHeight="1">
      <c r="A18" s="34" t="s">
        <v>130</v>
      </c>
      <c r="B18" s="39" t="s">
        <v>186</v>
      </c>
      <c r="C18" s="40" t="s">
        <v>187</v>
      </c>
      <c r="D18" s="35" t="s">
        <v>188</v>
      </c>
      <c r="E18" s="39" t="s">
        <v>189</v>
      </c>
      <c r="F18" s="39" t="s">
        <v>155</v>
      </c>
      <c r="G18" s="65">
        <v>90000</v>
      </c>
    </row>
    <row r="19" spans="1:7" s="13" customFormat="1" ht="80.25" customHeight="1">
      <c r="A19" s="34" t="s">
        <v>131</v>
      </c>
      <c r="B19" s="39" t="s">
        <v>190</v>
      </c>
      <c r="C19" s="40" t="s">
        <v>191</v>
      </c>
      <c r="D19" s="35" t="s">
        <v>192</v>
      </c>
      <c r="E19" s="39" t="s">
        <v>193</v>
      </c>
      <c r="F19" s="86" t="s">
        <v>194</v>
      </c>
      <c r="G19" s="98">
        <v>696400</v>
      </c>
    </row>
    <row r="20" spans="1:7" s="13" customFormat="1" ht="141" customHeight="1">
      <c r="A20" s="34" t="s">
        <v>132</v>
      </c>
      <c r="B20" s="39" t="s">
        <v>195</v>
      </c>
      <c r="C20" s="40" t="s">
        <v>191</v>
      </c>
      <c r="D20" s="35" t="s">
        <v>192</v>
      </c>
      <c r="E20" s="39" t="s">
        <v>196</v>
      </c>
      <c r="F20" s="101"/>
      <c r="G20" s="100"/>
    </row>
    <row r="21" spans="1:7" s="13" customFormat="1" ht="126.75" customHeight="1">
      <c r="A21" s="34" t="s">
        <v>133</v>
      </c>
      <c r="B21" s="39" t="s">
        <v>197</v>
      </c>
      <c r="C21" s="40" t="s">
        <v>198</v>
      </c>
      <c r="D21" s="39" t="s">
        <v>199</v>
      </c>
      <c r="E21" s="71" t="s">
        <v>200</v>
      </c>
      <c r="F21" s="102" t="s">
        <v>341</v>
      </c>
      <c r="G21" s="36">
        <v>1432500</v>
      </c>
    </row>
    <row r="22" spans="1:7" s="13" customFormat="1" ht="54.75" customHeight="1">
      <c r="A22" s="84" t="s">
        <v>201</v>
      </c>
      <c r="B22" s="86" t="s">
        <v>202</v>
      </c>
      <c r="C22" s="72" t="s">
        <v>203</v>
      </c>
      <c r="D22" s="40" t="s">
        <v>204</v>
      </c>
      <c r="E22" s="39" t="s">
        <v>205</v>
      </c>
      <c r="F22" s="102"/>
      <c r="G22" s="36">
        <v>40000</v>
      </c>
    </row>
    <row r="23" spans="1:7" s="13" customFormat="1" ht="46.5" customHeight="1">
      <c r="A23" s="103"/>
      <c r="B23" s="91"/>
      <c r="C23" s="84" t="s">
        <v>206</v>
      </c>
      <c r="D23" s="40" t="s">
        <v>207</v>
      </c>
      <c r="E23" s="39" t="s">
        <v>208</v>
      </c>
      <c r="F23" s="102"/>
      <c r="G23" s="36">
        <v>67000</v>
      </c>
    </row>
    <row r="24" spans="1:7" s="13" customFormat="1" ht="46.5" customHeight="1">
      <c r="A24" s="103"/>
      <c r="B24" s="91"/>
      <c r="C24" s="89"/>
      <c r="D24" s="40" t="s">
        <v>207</v>
      </c>
      <c r="E24" s="39" t="s">
        <v>209</v>
      </c>
      <c r="F24" s="102"/>
      <c r="G24" s="36">
        <v>150000</v>
      </c>
    </row>
    <row r="25" spans="1:7" s="13" customFormat="1" ht="45" customHeight="1">
      <c r="A25" s="103"/>
      <c r="B25" s="91"/>
      <c r="C25" s="84" t="s">
        <v>210</v>
      </c>
      <c r="D25" s="40" t="s">
        <v>207</v>
      </c>
      <c r="E25" s="39" t="s">
        <v>211</v>
      </c>
      <c r="F25" s="102"/>
      <c r="G25" s="36">
        <v>49000</v>
      </c>
    </row>
    <row r="26" spans="1:7" s="13" customFormat="1" ht="45" customHeight="1">
      <c r="A26" s="103"/>
      <c r="B26" s="91"/>
      <c r="C26" s="89"/>
      <c r="D26" s="40" t="s">
        <v>207</v>
      </c>
      <c r="E26" s="39" t="s">
        <v>212</v>
      </c>
      <c r="F26" s="102"/>
      <c r="G26" s="36">
        <v>87000</v>
      </c>
    </row>
    <row r="27" spans="1:7" s="13" customFormat="1" ht="45" customHeight="1">
      <c r="A27" s="103"/>
      <c r="B27" s="91"/>
      <c r="C27" s="72" t="s">
        <v>213</v>
      </c>
      <c r="D27" s="40" t="s">
        <v>207</v>
      </c>
      <c r="E27" s="39" t="s">
        <v>214</v>
      </c>
      <c r="F27" s="102"/>
      <c r="G27" s="36">
        <v>98000</v>
      </c>
    </row>
    <row r="28" spans="1:7" s="13" customFormat="1" ht="39.75" customHeight="1">
      <c r="A28" s="85"/>
      <c r="B28" s="87"/>
      <c r="C28" s="72" t="s">
        <v>215</v>
      </c>
      <c r="D28" s="40" t="s">
        <v>207</v>
      </c>
      <c r="E28" s="39" t="s">
        <v>216</v>
      </c>
      <c r="F28" s="102"/>
      <c r="G28" s="36">
        <v>88000</v>
      </c>
    </row>
    <row r="29" spans="1:7" s="13" customFormat="1" ht="42.75" customHeight="1">
      <c r="A29" s="84" t="s">
        <v>217</v>
      </c>
      <c r="B29" s="86" t="s">
        <v>202</v>
      </c>
      <c r="C29" s="72" t="s">
        <v>218</v>
      </c>
      <c r="D29" s="40" t="s">
        <v>219</v>
      </c>
      <c r="E29" s="39" t="s">
        <v>220</v>
      </c>
      <c r="F29" s="102"/>
      <c r="G29" s="36">
        <v>98000</v>
      </c>
    </row>
    <row r="30" spans="1:7" s="13" customFormat="1" ht="42.75" customHeight="1">
      <c r="A30" s="85"/>
      <c r="B30" s="87"/>
      <c r="C30" s="72" t="s">
        <v>221</v>
      </c>
      <c r="D30" s="40" t="s">
        <v>219</v>
      </c>
      <c r="E30" s="39" t="s">
        <v>222</v>
      </c>
      <c r="F30" s="102"/>
      <c r="G30" s="36">
        <v>65000</v>
      </c>
    </row>
    <row r="31" spans="1:7" s="13" customFormat="1" ht="141.75" customHeight="1">
      <c r="A31" s="84" t="s">
        <v>223</v>
      </c>
      <c r="B31" s="73" t="s">
        <v>224</v>
      </c>
      <c r="C31" s="40" t="s">
        <v>225</v>
      </c>
      <c r="D31" s="40" t="s">
        <v>226</v>
      </c>
      <c r="E31" s="39" t="s">
        <v>227</v>
      </c>
      <c r="F31" s="102"/>
      <c r="G31" s="36">
        <v>498900</v>
      </c>
    </row>
    <row r="32" spans="1:7" s="13" customFormat="1" ht="157.5" customHeight="1">
      <c r="A32" s="85"/>
      <c r="B32" s="73" t="s">
        <v>228</v>
      </c>
      <c r="C32" s="40" t="s">
        <v>229</v>
      </c>
      <c r="D32" s="39" t="s">
        <v>230</v>
      </c>
      <c r="E32" s="66" t="s">
        <v>231</v>
      </c>
      <c r="F32" s="102"/>
      <c r="G32" s="36">
        <v>403120</v>
      </c>
    </row>
    <row r="33" spans="1:7" s="13" customFormat="1" ht="42" customHeight="1">
      <c r="A33" s="84" t="s">
        <v>232</v>
      </c>
      <c r="B33" s="90" t="s">
        <v>233</v>
      </c>
      <c r="C33" s="92" t="s">
        <v>234</v>
      </c>
      <c r="D33" s="40" t="s">
        <v>235</v>
      </c>
      <c r="E33" s="39" t="s">
        <v>236</v>
      </c>
      <c r="F33" s="102"/>
      <c r="G33" s="36">
        <v>215000</v>
      </c>
    </row>
    <row r="34" spans="1:7" s="13" customFormat="1" ht="42" customHeight="1">
      <c r="A34" s="88"/>
      <c r="B34" s="91"/>
      <c r="C34" s="93"/>
      <c r="D34" s="40" t="s">
        <v>235</v>
      </c>
      <c r="E34" s="66" t="s">
        <v>237</v>
      </c>
      <c r="F34" s="102"/>
      <c r="G34" s="36">
        <v>202000</v>
      </c>
    </row>
    <row r="35" spans="1:7" s="13" customFormat="1" ht="42" customHeight="1">
      <c r="A35" s="88"/>
      <c r="B35" s="91"/>
      <c r="C35" s="93"/>
      <c r="D35" s="40" t="s">
        <v>235</v>
      </c>
      <c r="E35" s="66" t="s">
        <v>238</v>
      </c>
      <c r="F35" s="102"/>
      <c r="G35" s="36">
        <v>88500</v>
      </c>
    </row>
    <row r="36" spans="1:7" s="13" customFormat="1" ht="42" customHeight="1">
      <c r="A36" s="88"/>
      <c r="B36" s="91"/>
      <c r="C36" s="93"/>
      <c r="D36" s="40" t="s">
        <v>235</v>
      </c>
      <c r="E36" s="66" t="s">
        <v>239</v>
      </c>
      <c r="F36" s="102"/>
      <c r="G36" s="36">
        <v>93500</v>
      </c>
    </row>
    <row r="37" spans="1:7" s="13" customFormat="1" ht="42" customHeight="1">
      <c r="A37" s="89"/>
      <c r="B37" s="87"/>
      <c r="C37" s="94"/>
      <c r="D37" s="40" t="s">
        <v>207</v>
      </c>
      <c r="E37" s="66" t="s">
        <v>240</v>
      </c>
      <c r="F37" s="102"/>
      <c r="G37" s="36">
        <v>101000</v>
      </c>
    </row>
    <row r="38" spans="1:7" s="13" customFormat="1" ht="107.25" customHeight="1">
      <c r="A38" s="34" t="s">
        <v>241</v>
      </c>
      <c r="B38" s="73" t="s">
        <v>242</v>
      </c>
      <c r="C38" s="40" t="s">
        <v>243</v>
      </c>
      <c r="D38" s="40">
        <v>10000</v>
      </c>
      <c r="E38" s="66" t="s">
        <v>244</v>
      </c>
      <c r="F38" s="102"/>
      <c r="G38" s="36">
        <v>26000</v>
      </c>
    </row>
    <row r="39" spans="1:8" s="14" customFormat="1" ht="15.75">
      <c r="A39" s="14" t="s">
        <v>245</v>
      </c>
      <c r="B39" s="15"/>
      <c r="C39" s="15" t="s">
        <v>246</v>
      </c>
      <c r="D39" s="15"/>
      <c r="E39" s="15" t="s">
        <v>10</v>
      </c>
      <c r="F39" s="15"/>
      <c r="G39" s="15"/>
      <c r="H39" s="15"/>
    </row>
    <row r="40" spans="1:6" ht="15.75">
      <c r="A40" s="14" t="s">
        <v>247</v>
      </c>
      <c r="C40" s="14" t="s">
        <v>247</v>
      </c>
      <c r="E40" s="14" t="s">
        <v>247</v>
      </c>
      <c r="F40" s="14"/>
    </row>
    <row r="42" spans="1:8" ht="81" customHeight="1">
      <c r="A42" s="77" t="s">
        <v>248</v>
      </c>
      <c r="B42" s="77"/>
      <c r="C42" s="77"/>
      <c r="D42" s="77"/>
      <c r="E42" s="77"/>
      <c r="F42" s="77"/>
      <c r="G42" s="77"/>
      <c r="H42" s="18"/>
    </row>
    <row r="43" ht="33" customHeight="1"/>
  </sheetData>
  <sheetProtection/>
  <mergeCells count="17">
    <mergeCell ref="A1:G1"/>
    <mergeCell ref="F11:F14"/>
    <mergeCell ref="G11:G14"/>
    <mergeCell ref="F19:F20"/>
    <mergeCell ref="G19:G20"/>
    <mergeCell ref="F21:F38"/>
    <mergeCell ref="A22:A28"/>
    <mergeCell ref="B22:B28"/>
    <mergeCell ref="C23:C24"/>
    <mergeCell ref="C25:C26"/>
    <mergeCell ref="A42:G42"/>
    <mergeCell ref="A29:A30"/>
    <mergeCell ref="B29:B30"/>
    <mergeCell ref="A31:A32"/>
    <mergeCell ref="A33:A37"/>
    <mergeCell ref="B33:B37"/>
    <mergeCell ref="C33:C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moejsmpc</cp:lastModifiedBy>
  <cp:lastPrinted>2015-01-16T02:39:02Z</cp:lastPrinted>
  <dcterms:created xsi:type="dcterms:W3CDTF">2005-07-23T01:10:52Z</dcterms:created>
  <dcterms:modified xsi:type="dcterms:W3CDTF">2015-01-16T02:39:26Z</dcterms:modified>
  <cp:category/>
  <cp:version/>
  <cp:contentType/>
  <cp:contentStatus/>
</cp:coreProperties>
</file>