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8" activeTab="0"/>
  </bookViews>
  <sheets>
    <sheet name="10404終身教育司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<sst xmlns="http://schemas.openxmlformats.org/spreadsheetml/2006/main" count="71" uniqueCount="63">
  <si>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金額</t>
  </si>
  <si>
    <t>序號</t>
  </si>
  <si>
    <t>廣告主要內容</t>
  </si>
  <si>
    <t>刊登或播出時間</t>
  </si>
  <si>
    <t>次數</t>
  </si>
  <si>
    <t>合計</t>
  </si>
  <si>
    <t>託播對象</t>
  </si>
  <si>
    <t>工作計畫</t>
  </si>
  <si>
    <r>
      <rPr>
        <sz val="12"/>
        <rFont val="標楷體"/>
        <family val="4"/>
      </rPr>
      <t>單位：元</t>
    </r>
  </si>
  <si>
    <r>
      <rPr>
        <sz val="12"/>
        <rFont val="標楷體"/>
        <family val="4"/>
      </rPr>
      <t>承辦人</t>
    </r>
  </si>
  <si>
    <r>
      <rPr>
        <sz val="12"/>
        <rFont val="標楷體"/>
        <family val="4"/>
      </rPr>
      <t>科長</t>
    </r>
  </si>
  <si>
    <r>
      <rPr>
        <sz val="12"/>
        <rFont val="標楷體"/>
        <family val="4"/>
      </rPr>
      <t>單位主管</t>
    </r>
  </si>
  <si>
    <r>
      <t>(</t>
    </r>
    <r>
      <rPr>
        <sz val="12"/>
        <rFont val="標楷體"/>
        <family val="4"/>
      </rPr>
      <t>請核章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</si>
  <si>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</si>
  <si>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教育部104年閩南語語言能力認證考試</t>
  </si>
  <si>
    <r>
      <t>終身教育行政及督導</t>
    </r>
  </si>
  <si>
    <t>213網路社群或個人平臺</t>
  </si>
  <si>
    <t>相關網路及平臺宣傳</t>
  </si>
  <si>
    <t>84檔次</t>
  </si>
  <si>
    <t>寶島聯播網-寶島新聲、大千、主人電台共84檔次</t>
  </si>
  <si>
    <t>四分之一版；新聞一則</t>
  </si>
  <si>
    <t>平面媒體-刊登考試宣傳海報於聯合晚報</t>
  </si>
  <si>
    <t>1個月</t>
  </si>
  <si>
    <t>網路關鍵字-google關鍵字及電腦手機內文廣告</t>
  </si>
  <si>
    <t>各1則</t>
  </si>
  <si>
    <t>網路新聞-Ezpr、istudy新聞、新頭殼、噓新聞網路</t>
  </si>
  <si>
    <t>16面</t>
  </si>
  <si>
    <t>戶外平台海報刊登-台鐵車廂內海報-北(基隆新竹路段)、中(新竹彰化路段)、南(嘉義屏東路段)、東(樹林花蓮路段)</t>
  </si>
  <si>
    <t>90條</t>
  </si>
  <si>
    <t>紅布條-300*60CM</t>
  </si>
  <si>
    <t>1個月</t>
  </si>
  <si>
    <t>台文罔報封底廣告-4月份刊</t>
  </si>
  <si>
    <t>宣傳4月份亞太大學交流會(UMAP)超短期交換計畫(SSTP)</t>
  </si>
  <si>
    <t>印製500張海報，在國內6所大專校院進行校園宣傳</t>
  </si>
  <si>
    <t>104 國際及兩岸教育交流 01 辦理國際教育活動業務</t>
  </si>
  <si>
    <t>公告104年本部對外華語教學能力認證考試事項</t>
  </si>
  <si>
    <t>「國際及兩岸教育交流」計畫-04「鼓勵國外留學」</t>
  </si>
  <si>
    <t>【毒品 追追追】</t>
  </si>
  <si>
    <t>4月號刊</t>
  </si>
  <si>
    <t>不定次數</t>
  </si>
  <si>
    <t>學生事務與特殊教育行政及督導-04校園安全維護與防制學生藥物濫用</t>
  </si>
  <si>
    <t>【向音樂說YES向毒品說NO】</t>
  </si>
  <si>
    <t>【主動戒治篇】</t>
  </si>
  <si>
    <t>4月15日起</t>
  </si>
  <si>
    <t>廣播電臺-協請行政院新聞傳播處於全國廣播電台宣傳考試訊息(公益託播)</t>
  </si>
  <si>
    <t>電視廣告-協請行政院於台視、中視、華視、民視、原民台共計5家電視台撥放考試宣傳動畫(公益託播)</t>
  </si>
  <si>
    <t>4月1日至5月1日</t>
  </si>
  <si>
    <t>4月1日至4月30日</t>
  </si>
  <si>
    <t>6次</t>
  </si>
  <si>
    <t>8次</t>
  </si>
  <si>
    <t>聯合報、中國時報、自由時報、蘋果日報</t>
  </si>
  <si>
    <t>4月17日至4月22日(共4天，2家報紙/1天)</t>
  </si>
  <si>
    <t>1.單張1款
2.於紫錐花運動網站以電子檔供民眾下載運用
3.圖檔製作</t>
  </si>
  <si>
    <t xml:space="preserve">1.104年教育部紫錐花運動青少年反毒企劃專刊委辦案
2.新小牛頓雜誌
3.於紫錐花運動網站以電子檔供民眾下載運用
</t>
  </si>
  <si>
    <t>1.104年教育部紫錐花運動青少年反毒企劃專刊委辦案
2.Taipeiwalker雜誌</t>
  </si>
  <si>
    <t>1.</t>
  </si>
  <si>
    <t>2.</t>
  </si>
  <si>
    <t>3.</t>
  </si>
  <si>
    <t>4.</t>
  </si>
  <si>
    <t>5.</t>
  </si>
  <si>
    <t>6.</t>
  </si>
  <si>
    <r>
      <rPr>
        <b/>
        <sz val="16"/>
        <rFont val="標楷體"/>
        <family val="4"/>
      </rPr>
      <t>教育部本部</t>
    </r>
    <r>
      <rPr>
        <b/>
        <sz val="16"/>
        <rFont val="Times New Roman"/>
        <family val="1"/>
      </rPr>
      <t>104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月份政策宣導相關廣告執行情形表</t>
    </r>
  </si>
  <si>
    <t>1111人力銀行Banner-1111人力銀行進修網內頁課程刊登、首頁banner、證照專區刊登、電子報露出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</si>
</sst>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  <numFmt numFmtId="185" formatCode="#,##0;[Red]#,##0"/>
    <numFmt numFmtId="186" formatCode="[$€-2]\ #,##0.00_);[Red]\([$€-2]\ #,##0.00\)"/>
  </numFmts>
  <fonts count="57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2"/>
      <name val="細明體"/>
      <family val="3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color indexed="4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4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6" fillId="3" borderId="0" applyNumberFormat="0" applyBorder="0" applyAlignment="0" applyProtection="0"/>
    <xf numFmtId="0" fontId="40" fillId="4" borderId="0" applyNumberFormat="0" applyBorder="0" applyAlignment="0" applyProtection="0"/>
    <xf numFmtId="0" fontId="26" fillId="5" borderId="0" applyNumberFormat="0" applyBorder="0" applyAlignment="0" applyProtection="0"/>
    <xf numFmtId="0" fontId="40" fillId="6" borderId="0" applyNumberFormat="0" applyBorder="0" applyAlignment="0" applyProtection="0"/>
    <xf numFmtId="0" fontId="26" fillId="7" borderId="0" applyNumberFormat="0" applyBorder="0" applyAlignment="0" applyProtection="0"/>
    <xf numFmtId="0" fontId="40" fillId="8" borderId="0" applyNumberFormat="0" applyBorder="0" applyAlignment="0" applyProtection="0"/>
    <xf numFmtId="0" fontId="26" fillId="9" borderId="0" applyNumberFormat="0" applyBorder="0" applyAlignment="0" applyProtection="0"/>
    <xf numFmtId="0" fontId="40" fillId="10" borderId="0" applyNumberFormat="0" applyBorder="0" applyAlignment="0" applyProtection="0"/>
    <xf numFmtId="0" fontId="26" fillId="11" borderId="0" applyNumberFormat="0" applyBorder="0" applyAlignment="0" applyProtection="0"/>
    <xf numFmtId="0" fontId="40" fillId="12" borderId="0" applyNumberFormat="0" applyBorder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40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0" fillId="20" borderId="0" applyNumberFormat="0" applyBorder="0" applyAlignment="0" applyProtection="0"/>
    <xf numFmtId="0" fontId="26" fillId="9" borderId="0" applyNumberFormat="0" applyBorder="0" applyAlignment="0" applyProtection="0"/>
    <xf numFmtId="0" fontId="40" fillId="21" borderId="0" applyNumberFormat="0" applyBorder="0" applyAlignment="0" applyProtection="0"/>
    <xf numFmtId="0" fontId="26" fillId="15" borderId="0" applyNumberFormat="0" applyBorder="0" applyAlignment="0" applyProtection="0"/>
    <xf numFmtId="0" fontId="40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26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0" applyNumberFormat="0" applyBorder="0" applyAlignment="0" applyProtection="0"/>
    <xf numFmtId="0" fontId="25" fillId="19" borderId="0" applyNumberFormat="0" applyBorder="0" applyAlignment="0" applyProtection="0"/>
    <xf numFmtId="0" fontId="41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30" borderId="0" applyNumberFormat="0" applyBorder="0" applyAlignment="0" applyProtection="0"/>
    <xf numFmtId="0" fontId="25" fillId="31" borderId="0" applyNumberFormat="0" applyBorder="0" applyAlignment="0" applyProtection="0"/>
    <xf numFmtId="0" fontId="41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6" fillId="35" borderId="0" applyNumberFormat="0" applyBorder="0" applyAlignment="0" applyProtection="0"/>
    <xf numFmtId="0" fontId="43" fillId="0" borderId="1" applyNumberFormat="0" applyFill="0" applyAlignment="0" applyProtection="0"/>
    <xf numFmtId="0" fontId="24" fillId="0" borderId="2" applyNumberFormat="0" applyFill="0" applyAlignment="0" applyProtection="0"/>
    <xf numFmtId="0" fontId="44" fillId="36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45" fillId="37" borderId="3" applyNumberFormat="0" applyAlignment="0" applyProtection="0"/>
    <xf numFmtId="0" fontId="19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0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25" fillId="42" borderId="0" applyNumberFormat="0" applyBorder="0" applyAlignment="0" applyProtection="0"/>
    <xf numFmtId="0" fontId="41" fillId="43" borderId="0" applyNumberFormat="0" applyBorder="0" applyAlignment="0" applyProtection="0"/>
    <xf numFmtId="0" fontId="25" fillId="44" borderId="0" applyNumberFormat="0" applyBorder="0" applyAlignment="0" applyProtection="0"/>
    <xf numFmtId="0" fontId="41" fillId="45" borderId="0" applyNumberFormat="0" applyBorder="0" applyAlignment="0" applyProtection="0"/>
    <xf numFmtId="0" fontId="25" fillId="46" borderId="0" applyNumberFormat="0" applyBorder="0" applyAlignment="0" applyProtection="0"/>
    <xf numFmtId="0" fontId="41" fillId="47" borderId="0" applyNumberFormat="0" applyBorder="0" applyAlignment="0" applyProtection="0"/>
    <xf numFmtId="0" fontId="25" fillId="29" borderId="0" applyNumberFormat="0" applyBorder="0" applyAlignment="0" applyProtection="0"/>
    <xf numFmtId="0" fontId="41" fillId="48" borderId="0" applyNumberFormat="0" applyBorder="0" applyAlignment="0" applyProtection="0"/>
    <xf numFmtId="0" fontId="25" fillId="31" borderId="0" applyNumberFormat="0" applyBorder="0" applyAlignment="0" applyProtection="0"/>
    <xf numFmtId="0" fontId="41" fillId="49" borderId="0" applyNumberFormat="0" applyBorder="0" applyAlignment="0" applyProtection="0"/>
    <xf numFmtId="0" fontId="25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50" fillId="0" borderId="11" applyNumberFormat="0" applyFill="0" applyAlignment="0" applyProtection="0"/>
    <xf numFmtId="0" fontId="12" fillId="0" borderId="12" applyNumberFormat="0" applyFill="0" applyAlignment="0" applyProtection="0"/>
    <xf numFmtId="0" fontId="51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52" fillId="51" borderId="3" applyNumberFormat="0" applyAlignment="0" applyProtection="0"/>
    <xf numFmtId="0" fontId="17" fillId="13" borderId="4" applyNumberFormat="0" applyAlignment="0" applyProtection="0"/>
    <xf numFmtId="0" fontId="53" fillId="37" borderId="15" applyNumberFormat="0" applyAlignment="0" applyProtection="0"/>
    <xf numFmtId="0" fontId="18" fillId="38" borderId="16" applyNumberFormat="0" applyAlignment="0" applyProtection="0"/>
    <xf numFmtId="0" fontId="54" fillId="52" borderId="17" applyNumberFormat="0" applyAlignment="0" applyProtection="0"/>
    <xf numFmtId="0" fontId="21" fillId="53" borderId="18" applyNumberFormat="0" applyAlignment="0" applyProtection="0"/>
    <xf numFmtId="0" fontId="55" fillId="54" borderId="0" applyNumberFormat="0" applyBorder="0" applyAlignment="0" applyProtection="0"/>
    <xf numFmtId="0" fontId="1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3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181" fontId="9" fillId="35" borderId="19" xfId="54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181" fontId="4" fillId="0" borderId="19" xfId="54" applyNumberFormat="1" applyFont="1" applyFill="1" applyBorder="1" applyAlignment="1">
      <alignment horizontal="center" vertical="center" wrapText="1"/>
    </xf>
    <xf numFmtId="181" fontId="4" fillId="0" borderId="19" xfId="54" applyNumberFormat="1" applyFont="1" applyFill="1" applyBorder="1" applyAlignment="1">
      <alignment horizontal="right" vertical="center" wrapText="1"/>
    </xf>
    <xf numFmtId="181" fontId="4" fillId="0" borderId="19" xfId="54" applyNumberFormat="1" applyFont="1" applyFill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81" fontId="4" fillId="0" borderId="21" xfId="54" applyNumberFormat="1" applyFont="1" applyFill="1" applyBorder="1" applyAlignment="1">
      <alignment horizontal="right" vertical="center" wrapText="1"/>
    </xf>
    <xf numFmtId="181" fontId="4" fillId="0" borderId="22" xfId="54" applyNumberFormat="1" applyFont="1" applyFill="1" applyBorder="1" applyAlignment="1">
      <alignment horizontal="right" vertical="center" wrapText="1"/>
    </xf>
    <xf numFmtId="181" fontId="4" fillId="0" borderId="23" xfId="54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81" fontId="4" fillId="0" borderId="21" xfId="54" applyNumberFormat="1" applyFont="1" applyFill="1" applyBorder="1" applyAlignment="1">
      <alignment horizontal="center" vertical="center" wrapText="1"/>
    </xf>
    <xf numFmtId="181" fontId="4" fillId="0" borderId="23" xfId="54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51"/>
    <cellStyle name="一般 2" xfId="52"/>
    <cellStyle name="一般 3" xfId="53"/>
    <cellStyle name="Comma" xfId="54"/>
    <cellStyle name="千分位 2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樣式 1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0">
      <selection activeCell="E16" sqref="E16"/>
    </sheetView>
  </sheetViews>
  <sheetFormatPr defaultColWidth="9.00390625" defaultRowHeight="16.5"/>
  <cols>
    <col min="1" max="1" width="6.375" style="3" customWidth="1"/>
    <col min="2" max="2" width="17.25390625" style="12" customWidth="1"/>
    <col min="3" max="3" width="13.50390625" style="12" customWidth="1"/>
    <col min="4" max="4" width="15.625" style="12" customWidth="1"/>
    <col min="5" max="5" width="30.375" style="12" customWidth="1"/>
    <col min="6" max="6" width="11.875" style="12" hidden="1" customWidth="1"/>
    <col min="7" max="7" width="14.875" style="30" customWidth="1"/>
    <col min="8" max="8" width="19.875" style="12" customWidth="1"/>
    <col min="9" max="9" width="12.625" style="11" customWidth="1"/>
    <col min="10" max="16384" width="8.875" style="3" customWidth="1"/>
  </cols>
  <sheetData>
    <row r="1" spans="1:9" ht="21" customHeight="1">
      <c r="A1" s="39" t="s">
        <v>61</v>
      </c>
      <c r="B1" s="39"/>
      <c r="C1" s="39"/>
      <c r="D1" s="39"/>
      <c r="E1" s="39"/>
      <c r="F1" s="39"/>
      <c r="G1" s="39"/>
      <c r="H1" s="2"/>
      <c r="I1" s="3"/>
    </row>
    <row r="2" spans="2:9" ht="15">
      <c r="B2" s="4"/>
      <c r="C2" s="4"/>
      <c r="D2" s="4"/>
      <c r="E2" s="4"/>
      <c r="F2" s="4"/>
      <c r="G2" s="6"/>
      <c r="H2" s="5"/>
      <c r="I2" s="5"/>
    </row>
    <row r="3" spans="1:9" ht="21.75">
      <c r="A3" s="1"/>
      <c r="B3" s="14"/>
      <c r="C3" s="4"/>
      <c r="D3" s="4"/>
      <c r="E3" s="4"/>
      <c r="F3" s="4"/>
      <c r="G3" s="6" t="s">
        <v>8</v>
      </c>
      <c r="H3" s="5"/>
      <c r="I3" s="3"/>
    </row>
    <row r="4" spans="1:7" s="7" customFormat="1" ht="44.25" customHeight="1">
      <c r="A4" s="20" t="s">
        <v>1</v>
      </c>
      <c r="B4" s="21" t="s">
        <v>2</v>
      </c>
      <c r="C4" s="21" t="s">
        <v>3</v>
      </c>
      <c r="D4" s="21" t="s">
        <v>4</v>
      </c>
      <c r="E4" s="21" t="s">
        <v>6</v>
      </c>
      <c r="F4" s="22" t="s">
        <v>7</v>
      </c>
      <c r="G4" s="23" t="s">
        <v>0</v>
      </c>
    </row>
    <row r="5" spans="1:7" s="8" customFormat="1" ht="24.75" customHeight="1">
      <c r="A5" s="17"/>
      <c r="B5" s="18"/>
      <c r="C5" s="18"/>
      <c r="D5" s="19"/>
      <c r="E5" s="26" t="s">
        <v>5</v>
      </c>
      <c r="F5" s="26"/>
      <c r="G5" s="28">
        <f>SUM(G6:G21)</f>
        <v>1077870</v>
      </c>
    </row>
    <row r="6" spans="1:7" s="8" customFormat="1" ht="57" customHeight="1">
      <c r="A6" s="52" t="s">
        <v>55</v>
      </c>
      <c r="B6" s="41" t="s">
        <v>14</v>
      </c>
      <c r="C6" s="41" t="s">
        <v>46</v>
      </c>
      <c r="D6" s="31">
        <v>1591</v>
      </c>
      <c r="E6" s="16" t="s">
        <v>44</v>
      </c>
      <c r="F6" s="47" t="s">
        <v>15</v>
      </c>
      <c r="G6" s="28">
        <v>0</v>
      </c>
    </row>
    <row r="7" spans="1:7" s="8" customFormat="1" ht="75.75" customHeight="1">
      <c r="A7" s="53"/>
      <c r="B7" s="42"/>
      <c r="C7" s="42"/>
      <c r="D7" s="15">
        <v>127</v>
      </c>
      <c r="E7" s="16" t="s">
        <v>45</v>
      </c>
      <c r="F7" s="48"/>
      <c r="G7" s="28">
        <v>0</v>
      </c>
    </row>
    <row r="8" spans="1:7" s="8" customFormat="1" ht="45" customHeight="1">
      <c r="A8" s="53"/>
      <c r="B8" s="42"/>
      <c r="C8" s="42"/>
      <c r="D8" s="15" t="s">
        <v>16</v>
      </c>
      <c r="E8" s="16" t="s">
        <v>17</v>
      </c>
      <c r="F8" s="48"/>
      <c r="G8" s="44">
        <v>250000</v>
      </c>
    </row>
    <row r="9" spans="1:7" s="8" customFormat="1" ht="39.75" customHeight="1">
      <c r="A9" s="53"/>
      <c r="B9" s="42"/>
      <c r="C9" s="42"/>
      <c r="D9" s="15" t="s">
        <v>18</v>
      </c>
      <c r="E9" s="16" t="s">
        <v>19</v>
      </c>
      <c r="F9" s="48"/>
      <c r="G9" s="45"/>
    </row>
    <row r="10" spans="1:7" s="8" customFormat="1" ht="39.75" customHeight="1">
      <c r="A10" s="53"/>
      <c r="B10" s="42"/>
      <c r="C10" s="42"/>
      <c r="D10" s="15" t="s">
        <v>20</v>
      </c>
      <c r="E10" s="16" t="s">
        <v>21</v>
      </c>
      <c r="F10" s="48"/>
      <c r="G10" s="45"/>
    </row>
    <row r="11" spans="1:7" s="8" customFormat="1" ht="39.75" customHeight="1">
      <c r="A11" s="53"/>
      <c r="B11" s="42"/>
      <c r="C11" s="42"/>
      <c r="D11" s="15" t="s">
        <v>22</v>
      </c>
      <c r="E11" s="16" t="s">
        <v>23</v>
      </c>
      <c r="F11" s="48"/>
      <c r="G11" s="45"/>
    </row>
    <row r="12" spans="1:7" s="8" customFormat="1" ht="39.75" customHeight="1">
      <c r="A12" s="53"/>
      <c r="B12" s="42"/>
      <c r="C12" s="42"/>
      <c r="D12" s="15" t="s">
        <v>24</v>
      </c>
      <c r="E12" s="16" t="s">
        <v>25</v>
      </c>
      <c r="F12" s="48"/>
      <c r="G12" s="45"/>
    </row>
    <row r="13" spans="1:7" s="8" customFormat="1" ht="90" customHeight="1">
      <c r="A13" s="53"/>
      <c r="B13" s="42"/>
      <c r="C13" s="42"/>
      <c r="D13" s="15" t="s">
        <v>26</v>
      </c>
      <c r="E13" s="16" t="s">
        <v>27</v>
      </c>
      <c r="F13" s="48"/>
      <c r="G13" s="45"/>
    </row>
    <row r="14" spans="1:7" s="8" customFormat="1" ht="23.25" customHeight="1">
      <c r="A14" s="53"/>
      <c r="B14" s="42"/>
      <c r="C14" s="42"/>
      <c r="D14" s="15" t="s">
        <v>28</v>
      </c>
      <c r="E14" s="16" t="s">
        <v>29</v>
      </c>
      <c r="F14" s="48"/>
      <c r="G14" s="45"/>
    </row>
    <row r="15" spans="1:7" s="8" customFormat="1" ht="23.25" customHeight="1">
      <c r="A15" s="53"/>
      <c r="B15" s="42"/>
      <c r="C15" s="42"/>
      <c r="D15" s="15" t="s">
        <v>30</v>
      </c>
      <c r="E15" s="16" t="s">
        <v>31</v>
      </c>
      <c r="F15" s="48"/>
      <c r="G15" s="45"/>
    </row>
    <row r="16" spans="1:7" s="8" customFormat="1" ht="81" customHeight="1">
      <c r="A16" s="54"/>
      <c r="B16" s="43"/>
      <c r="C16" s="43"/>
      <c r="D16" s="15" t="s">
        <v>30</v>
      </c>
      <c r="E16" s="16" t="s">
        <v>62</v>
      </c>
      <c r="F16" s="49"/>
      <c r="G16" s="46"/>
    </row>
    <row r="17" spans="1:7" s="25" customFormat="1" ht="86.25" customHeight="1">
      <c r="A17" s="34" t="s">
        <v>56</v>
      </c>
      <c r="B17" s="33" t="s">
        <v>32</v>
      </c>
      <c r="C17" s="33" t="s">
        <v>47</v>
      </c>
      <c r="D17" s="26" t="s">
        <v>48</v>
      </c>
      <c r="E17" s="32" t="s">
        <v>33</v>
      </c>
      <c r="F17" s="35" t="s">
        <v>34</v>
      </c>
      <c r="G17" s="29">
        <v>5000</v>
      </c>
    </row>
    <row r="18" spans="1:7" s="25" customFormat="1" ht="99.75" customHeight="1">
      <c r="A18" s="34" t="s">
        <v>57</v>
      </c>
      <c r="B18" s="33" t="s">
        <v>35</v>
      </c>
      <c r="C18" s="33" t="s">
        <v>51</v>
      </c>
      <c r="D18" s="26" t="s">
        <v>49</v>
      </c>
      <c r="E18" s="32" t="s">
        <v>50</v>
      </c>
      <c r="F18" s="26" t="s">
        <v>36</v>
      </c>
      <c r="G18" s="27">
        <v>98870</v>
      </c>
    </row>
    <row r="19" spans="1:7" s="25" customFormat="1" ht="121.5" customHeight="1">
      <c r="A19" s="34" t="s">
        <v>58</v>
      </c>
      <c r="B19" s="36" t="s">
        <v>37</v>
      </c>
      <c r="C19" s="37" t="s">
        <v>38</v>
      </c>
      <c r="D19" s="37" t="s">
        <v>39</v>
      </c>
      <c r="E19" s="32" t="s">
        <v>53</v>
      </c>
      <c r="F19" s="24" t="s">
        <v>40</v>
      </c>
      <c r="G19" s="50">
        <v>718000</v>
      </c>
    </row>
    <row r="20" spans="1:7" s="25" customFormat="1" ht="111" customHeight="1">
      <c r="A20" s="34" t="s">
        <v>59</v>
      </c>
      <c r="B20" s="33" t="s">
        <v>41</v>
      </c>
      <c r="C20" s="37" t="s">
        <v>38</v>
      </c>
      <c r="D20" s="37" t="s">
        <v>39</v>
      </c>
      <c r="E20" s="32" t="s">
        <v>54</v>
      </c>
      <c r="F20" s="24" t="s">
        <v>40</v>
      </c>
      <c r="G20" s="51"/>
    </row>
    <row r="21" spans="1:7" s="25" customFormat="1" ht="93.75" customHeight="1">
      <c r="A21" s="34" t="s">
        <v>60</v>
      </c>
      <c r="B21" s="38" t="s">
        <v>42</v>
      </c>
      <c r="C21" s="37" t="s">
        <v>43</v>
      </c>
      <c r="D21" s="37" t="s">
        <v>39</v>
      </c>
      <c r="E21" s="32" t="s">
        <v>52</v>
      </c>
      <c r="F21" s="24" t="s">
        <v>40</v>
      </c>
      <c r="G21" s="29">
        <v>6000</v>
      </c>
    </row>
    <row r="22" spans="1:9" s="9" customFormat="1" ht="38.25" customHeight="1" hidden="1">
      <c r="A22" s="9" t="s">
        <v>9</v>
      </c>
      <c r="B22" s="10"/>
      <c r="C22" s="10" t="s">
        <v>10</v>
      </c>
      <c r="D22" s="10"/>
      <c r="E22" s="10" t="s">
        <v>11</v>
      </c>
      <c r="F22" s="10"/>
      <c r="G22" s="6"/>
      <c r="H22" s="10"/>
      <c r="I22" s="11"/>
    </row>
    <row r="23" spans="1:6" ht="22.5" customHeight="1" hidden="1">
      <c r="A23" s="9" t="s">
        <v>12</v>
      </c>
      <c r="C23" s="9" t="s">
        <v>12</v>
      </c>
      <c r="E23" s="9" t="s">
        <v>12</v>
      </c>
      <c r="F23" s="9"/>
    </row>
    <row r="25" spans="1:8" ht="89.25" customHeight="1">
      <c r="A25" s="40" t="s">
        <v>13</v>
      </c>
      <c r="B25" s="40"/>
      <c r="C25" s="40"/>
      <c r="D25" s="40"/>
      <c r="E25" s="40"/>
      <c r="F25" s="40"/>
      <c r="G25" s="40"/>
      <c r="H25" s="13"/>
    </row>
  </sheetData>
  <sheetProtection/>
  <mergeCells count="8">
    <mergeCell ref="A1:G1"/>
    <mergeCell ref="A25:G25"/>
    <mergeCell ref="B6:B16"/>
    <mergeCell ref="C6:C16"/>
    <mergeCell ref="G8:G16"/>
    <mergeCell ref="F6:F16"/>
    <mergeCell ref="G19:G20"/>
    <mergeCell ref="A6:A16"/>
  </mergeCells>
  <printOptions horizontalCentered="1"/>
  <pageMargins left="0.1968503937007874" right="0.11811023622047245" top="0.6692913385826772" bottom="0.984251968503937" header="0.5118110236220472" footer="0.5118110236220472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2015-05-25T01:58:17Z</cp:lastPrinted>
  <dcterms:created xsi:type="dcterms:W3CDTF">2005-07-23T01:10:52Z</dcterms:created>
  <dcterms:modified xsi:type="dcterms:W3CDTF">2015-05-25T02:01:06Z</dcterms:modified>
  <cp:category/>
  <cp:version/>
  <cp:contentType/>
  <cp:contentStatus/>
</cp:coreProperties>
</file>