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700" windowHeight="6180" tabRatio="358" activeTab="0"/>
  </bookViews>
  <sheets>
    <sheet name="10405" sheetId="1" r:id="rId1"/>
    <sheet name="填寫參考(第1季資料)" sheetId="2" r:id="rId2"/>
    <sheet name="填寫參考(第2季資料)" sheetId="3" r:id="rId3"/>
  </sheets>
  <definedNames/>
  <calcPr fullCalcOnLoad="1"/>
</workbook>
</file>

<file path=xl/sharedStrings.xml><?xml version="1.0" encoding="utf-8"?>
<sst xmlns="http://schemas.openxmlformats.org/spreadsheetml/2006/main" count="333" uniqueCount="272">
  <si>
    <t>金額</t>
  </si>
  <si>
    <t>序號</t>
  </si>
  <si>
    <t>廣告主要內容</t>
  </si>
  <si>
    <t>刊登或播出時間</t>
  </si>
  <si>
    <t>次數</t>
  </si>
  <si>
    <t>合計</t>
  </si>
  <si>
    <t>3.</t>
  </si>
  <si>
    <t>4.</t>
  </si>
  <si>
    <t>5.</t>
  </si>
  <si>
    <t>承辦人</t>
  </si>
  <si>
    <t>單位主管</t>
  </si>
  <si>
    <t>(請核章)</t>
  </si>
  <si>
    <t>單位：元</t>
  </si>
  <si>
    <t>託播對象</t>
  </si>
  <si>
    <t>1.</t>
  </si>
  <si>
    <t>2.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</si>
  <si>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</si>
  <si>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</si>
  <si>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</si>
  <si>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r>
      <t>教育部</t>
    </r>
    <r>
      <rPr>
        <b/>
        <sz val="16"/>
        <rFont val="標楷體"/>
        <family val="4"/>
      </rPr>
      <t>103年度第1季政策宣導相關廣告執行情形表</t>
    </r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</si>
  <si>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</si>
  <si>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</si>
  <si>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</si>
  <si>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</si>
  <si>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</si>
  <si>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</si>
  <si>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</si>
  <si>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</si>
  <si>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</si>
  <si>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</t>
  </si>
  <si>
    <t>教育部學產不動產公開標租宣導單</t>
  </si>
  <si>
    <t>不定期</t>
  </si>
  <si>
    <t>不定次數</t>
  </si>
  <si>
    <t>本部主管教育基金會</t>
  </si>
  <si>
    <t>函請本部主管文教基金會協助推廣</t>
  </si>
  <si>
    <t>2</t>
  </si>
  <si>
    <t>教育廣播電臺「教育好夥伴」政策宣導「自由經濟示範區教育創新」</t>
  </si>
  <si>
    <t>103.02.17</t>
  </si>
  <si>
    <t>教育廣播電臺</t>
  </si>
  <si>
    <t>公益託播</t>
  </si>
  <si>
    <t>3</t>
  </si>
  <si>
    <t>育才飛越-獎勵大學教學卓越計畫系列論壇</t>
  </si>
  <si>
    <t>103年2月
(全程為102年12月至103年12月)</t>
  </si>
  <si>
    <t>廣告曝光數628,314，論壇專題瀏覽數621</t>
  </si>
  <si>
    <t>Cheers網站</t>
  </si>
  <si>
    <t>高等教育行政與督導</t>
  </si>
  <si>
    <t>4</t>
  </si>
  <si>
    <t>上網不迷網</t>
  </si>
  <si>
    <t>103.2.1~28</t>
  </si>
  <si>
    <t>電視媒體</t>
  </si>
  <si>
    <t>5</t>
  </si>
  <si>
    <t>兒少上網</t>
  </si>
  <si>
    <t>103.2.7~14</t>
  </si>
  <si>
    <t>行政院LED公共服務訊息</t>
  </si>
  <si>
    <t>6</t>
  </si>
  <si>
    <t>103.2.7~3.7</t>
  </si>
  <si>
    <t>行政院LCD公共服務訊息</t>
  </si>
  <si>
    <t>7</t>
  </si>
  <si>
    <t>拒毒八招
30秒短片1款</t>
  </si>
  <si>
    <t xml:space="preserve">103.2.19~3.18
</t>
  </si>
  <si>
    <t>循環無法計次</t>
  </si>
  <si>
    <t>全家便利商店全國2000家FaMi Channel電視宣導運用</t>
  </si>
  <si>
    <t>8</t>
  </si>
  <si>
    <t>人才培育白皮書</t>
  </si>
  <si>
    <t xml:space="preserve">103年2月
</t>
  </si>
  <si>
    <t>讀者文摘</t>
  </si>
  <si>
    <t>一般行政</t>
  </si>
  <si>
    <t>9</t>
  </si>
  <si>
    <t>103年3月
(全程為102年12月至103年12月)</t>
  </si>
  <si>
    <t>廣告曝光數687,934，論壇專題瀏覽數803</t>
  </si>
  <si>
    <t>高等教育行政與督導─06獎勵大學教學卓越計畫</t>
  </si>
  <si>
    <t>10</t>
  </si>
  <si>
    <r>
      <t>103</t>
    </r>
    <r>
      <rPr>
        <sz val="12"/>
        <rFont val="標楷體"/>
        <family val="4"/>
      </rPr>
      <t>年閩南語語言能力認證考試簡訊</t>
    </r>
  </si>
  <si>
    <t>3/31-4/7</t>
  </si>
  <si>
    <t>7,982則</t>
  </si>
  <si>
    <r>
      <t xml:space="preserve">MSGO </t>
    </r>
    <r>
      <rPr>
        <sz val="12"/>
        <color indexed="8"/>
        <rFont val="標楷體"/>
        <family val="4"/>
      </rPr>
      <t>簡訊系統（以本土語言指導員、</t>
    </r>
    <r>
      <rPr>
        <sz val="12"/>
        <color indexed="8"/>
        <rFont val="Calibri"/>
        <family val="2"/>
      </rPr>
      <t>102</t>
    </r>
    <r>
      <rPr>
        <sz val="12"/>
        <color indexed="8"/>
        <rFont val="標楷體"/>
        <family val="4"/>
      </rPr>
      <t>年考生為主）</t>
    </r>
  </si>
  <si>
    <r>
      <t>終身教育行政及督導</t>
    </r>
  </si>
  <si>
    <t>11</t>
  </si>
  <si>
    <r>
      <t>103</t>
    </r>
    <r>
      <rPr>
        <sz val="12"/>
        <rFont val="標楷體"/>
        <family val="4"/>
      </rPr>
      <t>年閩南語語言能力認證考試</t>
    </r>
    <r>
      <rPr>
        <sz val="12"/>
        <rFont val="Calibri"/>
        <family val="2"/>
      </rPr>
      <t>-</t>
    </r>
    <r>
      <rPr>
        <sz val="12"/>
        <rFont val="標楷體"/>
        <family val="4"/>
      </rPr>
      <t>平面廣告</t>
    </r>
  </si>
  <si>
    <t>1次</t>
  </si>
  <si>
    <t>蘋果日報-分類廣告(以全國民眾等為宣導對象)　</t>
  </si>
  <si>
    <t>12</t>
  </si>
  <si>
    <r>
      <t>103</t>
    </r>
    <r>
      <rPr>
        <sz val="12"/>
        <rFont val="標楷體"/>
        <family val="4"/>
      </rPr>
      <t>年閩南語語言能力認證考試廣告</t>
    </r>
  </si>
  <si>
    <t>3/31-5/16</t>
  </si>
  <si>
    <t>1式</t>
  </si>
  <si>
    <r>
      <t>雅虎入口網站、</t>
    </r>
    <r>
      <rPr>
        <sz val="12"/>
        <color indexed="8"/>
        <rFont val="Calibri"/>
        <family val="2"/>
      </rPr>
      <t>1111</t>
    </r>
    <r>
      <rPr>
        <sz val="12"/>
        <color indexed="8"/>
        <rFont val="標楷體"/>
        <family val="4"/>
      </rPr>
      <t>入口網站、臉書</t>
    </r>
    <r>
      <rPr>
        <sz val="12"/>
        <color indexed="8"/>
        <rFont val="Calibri"/>
        <family val="2"/>
      </rPr>
      <t>(</t>
    </r>
    <r>
      <rPr>
        <sz val="12"/>
        <color indexed="8"/>
        <rFont val="標楷體"/>
        <family val="4"/>
      </rPr>
      <t>以全國民眾為宣導對象</t>
    </r>
    <r>
      <rPr>
        <sz val="12"/>
        <color indexed="8"/>
        <rFont val="Calibri"/>
        <family val="2"/>
      </rPr>
      <t>)</t>
    </r>
    <r>
      <rPr>
        <sz val="12"/>
        <color indexed="8"/>
        <rFont val="標楷體"/>
        <family val="4"/>
      </rPr>
      <t>　</t>
    </r>
  </si>
  <si>
    <t>13</t>
  </si>
  <si>
    <r>
      <t>103</t>
    </r>
    <r>
      <rPr>
        <sz val="12"/>
        <rFont val="標楷體"/>
        <family val="4"/>
      </rPr>
      <t>年閩南語語言能力認證考試廣播廣告</t>
    </r>
  </si>
  <si>
    <t>180次</t>
  </si>
  <si>
    <t>寶島聯播網(以全國民眾為宣導對象)　</t>
  </si>
  <si>
    <t>14</t>
  </si>
  <si>
    <r>
      <t>103</t>
    </r>
    <r>
      <rPr>
        <sz val="12"/>
        <rFont val="標楷體"/>
        <family val="4"/>
      </rPr>
      <t>年閩南語語言能力認證考試宣傳海報</t>
    </r>
  </si>
  <si>
    <t>3月底寄送</t>
  </si>
  <si>
    <t>2000張</t>
  </si>
  <si>
    <t>各縣市政府、學校、家庭教育中心及鄉鎮市公所</t>
  </si>
  <si>
    <t>15</t>
  </si>
  <si>
    <t>103年全國慈孝家庭楷模選拔及表揚活動海報</t>
  </si>
  <si>
    <t>3月寄送</t>
  </si>
  <si>
    <t>4200張</t>
  </si>
  <si>
    <t>大專校院以下學校</t>
  </si>
  <si>
    <t>終身教育行政及督導</t>
  </si>
  <si>
    <t>16</t>
  </si>
  <si>
    <t>103年全國慈孝家庭楷模選拔及表揚活動DM</t>
  </si>
  <si>
    <t>8400張</t>
  </si>
  <si>
    <t>終身教育行政及督導</t>
  </si>
  <si>
    <t>17</t>
  </si>
  <si>
    <t>遇見大麻煩</t>
  </si>
  <si>
    <t>3月</t>
  </si>
  <si>
    <t>1.單張1款
2.除各縣市政府、聯絡處轉發各級學校，另函請法務部、衛生福利部、內政部、國防部…等政府機關轉發所屬單位宣導運用</t>
  </si>
  <si>
    <t>學生事務與特殊教育行政及督導04校園安全維護與學校反毒宣教工作推展</t>
  </si>
  <si>
    <t>18</t>
  </si>
  <si>
    <t>拒毒八招</t>
  </si>
  <si>
    <t xml:space="preserve">2月19日至
3月18日
</t>
  </si>
  <si>
    <t>1.30秒短片1款
2.於全家便利商店全國2000家FaMi Channel電視宣導運用</t>
  </si>
  <si>
    <t>承辦人</t>
  </si>
  <si>
    <t>科長</t>
  </si>
  <si>
    <t>(請核章)</t>
  </si>
  <si>
    <r>
      <t>註：
立法院審議101年度中央政府總預算案所作通案決議第4項略以：「各機關含附屬單位及依預算法第62條之1所定財團法人於</t>
    </r>
    <r>
      <rPr>
        <b/>
        <sz val="12"/>
        <color indexed="10"/>
        <rFont val="標楷體"/>
        <family val="4"/>
      </rPr>
      <t>平面媒體、網路媒體、廣播媒體及電視媒體辦理政策宣導相關之廣告</t>
    </r>
    <r>
      <rPr>
        <sz val="12"/>
        <rFont val="標楷體"/>
        <family val="4"/>
      </rPr>
      <t>，均應</t>
    </r>
    <r>
      <rPr>
        <b/>
        <sz val="12"/>
        <color indexed="10"/>
        <rFont val="標楷體"/>
        <family val="4"/>
      </rPr>
      <t>按月</t>
    </r>
    <r>
      <rPr>
        <sz val="12"/>
        <rFont val="標楷體"/>
        <family val="4"/>
      </rPr>
      <t>於機關網站資訊公開區中單獨列示公布，並由各該主管機關按季彙整送立法院。」。</t>
    </r>
  </si>
  <si>
    <t>育才飛越-獎勵大學教學卓越計畫系列論壇</t>
  </si>
  <si>
    <t>103年4月
(全程為102年12月至103年12月)</t>
  </si>
  <si>
    <t>高等教育行政與督導─06獎勵大學教學卓越計畫</t>
  </si>
  <si>
    <t>我不拉K之運動篇</t>
  </si>
  <si>
    <t>4月-5月</t>
  </si>
  <si>
    <t>學生事務與特殊教育行政及督導-04校園安全維護與學校反毒宣教工作推展</t>
  </si>
  <si>
    <t>迎接挑戰 我不吸毒之路跑篇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</si>
  <si>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</si>
  <si>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</si>
  <si>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</si>
  <si>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</si>
  <si>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</si>
  <si>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</si>
  <si>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</si>
  <si>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</si>
  <si>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</si>
  <si>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</si>
  <si>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</si>
  <si>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教育部103年度第2季政策宣導相關廣告執行情形表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</si>
  <si>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</si>
  <si>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</si>
  <si>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</si>
  <si>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</si>
  <si>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</si>
  <si>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</si>
  <si>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</si>
  <si>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</si>
  <si>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</si>
  <si>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1.</t>
  </si>
  <si>
    <t>廣告曝光數644,560，論壇專題瀏覽數632</t>
  </si>
  <si>
    <t>Cheers網站</t>
  </si>
  <si>
    <t>2.</t>
  </si>
  <si>
    <t>1式</t>
  </si>
  <si>
    <t>1.海報1款
2.於紫錐花運動網站以電子檔供民眾下載運用</t>
  </si>
  <si>
    <t>學生事務與特殊教育行政及督導-04校園安全維護與學校反毒宣教工作推展</t>
  </si>
  <si>
    <t>103年對外華語教學能力認證考試</t>
  </si>
  <si>
    <t>4/18-4/23</t>
  </si>
  <si>
    <t>一式</t>
  </si>
  <si>
    <t>1.聯合報
(4/18-4/19)
2.自由時報
(4/20、4/21)
3.中國時報
(4/19、4/20)
4.蘋果日報
(4/22、4/23)</t>
  </si>
  <si>
    <t>國際及兩岸教育交流</t>
  </si>
  <si>
    <t>愛他 請守護他</t>
  </si>
  <si>
    <t>5月</t>
  </si>
  <si>
    <t>不定次數</t>
  </si>
  <si>
    <t>1.海報1款
2.於紫錐花運動網站以電子檔供民眾下載運用
3.函請各縣市政府、聯絡處轉發各級學校，另請法務部、衛生福利部、內政部、國防部…等政府機關轉發所屬單位宣導運用。</t>
  </si>
  <si>
    <t>廣播帶【圓仔篇】(國臺客語)</t>
  </si>
  <si>
    <t>自4月迄今</t>
  </si>
  <si>
    <t>含各語言版本計120次</t>
  </si>
  <si>
    <t>教育廣播電台託播(本案計製作4則廣播帶，圓仔篇為其中之1則)</t>
  </si>
  <si>
    <t>廣播帶【偶像劇篇】(國臺客語)</t>
  </si>
  <si>
    <t>教育廣播電台託播(本案計製作4則廣播帶，偶像篇為其中之1則)</t>
  </si>
  <si>
    <t>廣播帶【煙燻妝篇】(國臺客語)</t>
  </si>
  <si>
    <t>教育廣播電台託播(本案計製作4則廣播帶，煙燻妝篇為其中之1則)</t>
  </si>
  <si>
    <t>廣播帶【門徒篇】(國語)</t>
  </si>
  <si>
    <t>40次</t>
  </si>
  <si>
    <t>教育廣播電台託播(本案計製作4則廣播帶，門徒篇為其中之1則)</t>
  </si>
  <si>
    <t>102年教育部閩客語文學獎「每日一句」有獎徵答活動</t>
  </si>
  <si>
    <t>6/25-7/30</t>
  </si>
  <si>
    <t>網路廣告於活動期間隨機宣傳</t>
  </si>
  <si>
    <t>google聯播banner、臉書（以全民為宣傳對象）</t>
  </si>
  <si>
    <t>網路媒體
本案無特定廣告費用，由廠商主贊助。</t>
  </si>
  <si>
    <t>廠商加值回饋</t>
  </si>
  <si>
    <t>第2屆樂齡教育奉獻獎宣傳廣告短片製作費</t>
  </si>
  <si>
    <t>7/1-7/30</t>
  </si>
  <si>
    <t>次數以公益頻道可播放時段為主</t>
  </si>
  <si>
    <t>公益託播(本案請行政院發言人辦公室協助轉請臺視、中視、華視、民視、客家電視臺、原住民電視臺以公益時段播出宣導廣告)</t>
  </si>
  <si>
    <t>終身教育行政及督導</t>
  </si>
  <si>
    <t>第2屆樂齡教育奉獻獎宣傳海報</t>
  </si>
  <si>
    <r>
      <t>7</t>
    </r>
    <r>
      <rPr>
        <sz val="12"/>
        <rFont val="細明體"/>
        <family val="3"/>
      </rPr>
      <t>月寄送</t>
    </r>
  </si>
  <si>
    <t>2000張</t>
  </si>
  <si>
    <t>各直轄市及縣（市）政府、各樂齡學習中心</t>
  </si>
  <si>
    <t>教育部國際及兩岸教育司亞太大學交流會台北市公車亭廣告宣傳(宣傳超短期學生交換計畫)</t>
  </si>
  <si>
    <t>6/1-6/30</t>
  </si>
  <si>
    <t>1次</t>
  </si>
  <si>
    <t>奧多廣告公司</t>
  </si>
  <si>
    <t>漫畫文宣【電玩篇】</t>
  </si>
  <si>
    <t>6月刊</t>
  </si>
  <si>
    <t>6萬本</t>
  </si>
  <si>
    <t>1.廣告1款
2.新小牛頓雜誌封底</t>
  </si>
  <si>
    <t>學生事務與特殊教育行政及督導-04校園安全維護與學校反毒宣教工作推展(「103年教育部紫錐花運動青少年反毒企劃專刊委辦案」)</t>
  </si>
  <si>
    <t>反毒專欄企劃【可怕的毒品】</t>
  </si>
  <si>
    <t>1.4頁
2.新小牛頓雜誌反毒專欄企劃</t>
  </si>
  <si>
    <t>技職教育(3片輪播)</t>
  </si>
  <si>
    <t>6/3-6/11</t>
  </si>
  <si>
    <t>9天，購買187檔、回饋100檔</t>
  </si>
  <si>
    <t>民視新聞台、東森新聞台、壹新聞、衛視中文、中天綜合台、三立都惠台、東森電影、緯來戲劇、緯來體育</t>
  </si>
  <si>
    <t>103年度教育政策文宣通路採購案(高等教育行政及督導等8個工作計畫)</t>
  </si>
  <si>
    <t>17.</t>
  </si>
  <si>
    <t>反毒總動員宣導           -K他命三合一篇</t>
  </si>
  <si>
    <t>6/16</t>
  </si>
  <si>
    <t>內彩半版</t>
  </si>
  <si>
    <t>Upaper全國版</t>
  </si>
  <si>
    <t>6/17</t>
  </si>
  <si>
    <t>內頁半版</t>
  </si>
  <si>
    <t>爽報</t>
  </si>
  <si>
    <t>眾聲日報</t>
  </si>
  <si>
    <t>6/18</t>
  </si>
  <si>
    <t>臺灣時報</t>
  </si>
  <si>
    <t>Taiwan news</t>
  </si>
  <si>
    <t>6/19</t>
  </si>
  <si>
    <t>民眾日報</t>
  </si>
  <si>
    <t>6/20</t>
  </si>
  <si>
    <t>臺灣新生報</t>
  </si>
  <si>
    <t>18.</t>
  </si>
  <si>
    <t>6/25</t>
  </si>
  <si>
    <t>內彩單頁</t>
  </si>
  <si>
    <t>壹週刊-B本</t>
  </si>
  <si>
    <t>6/26</t>
  </si>
  <si>
    <t>食尚玩家</t>
  </si>
  <si>
    <t>19.</t>
  </si>
  <si>
    <t>反毒總動員宣導              -圓仔篇、煙燻妝篇、門徒篇、偶像劇篇</t>
  </si>
  <si>
    <t>6/1-6/20</t>
  </si>
  <si>
    <t>共211檔</t>
  </si>
  <si>
    <t>流行音樂電台聯盟、大都會上班聯播網、中廣新聞網、中廣音樂網、飛碟聯播網</t>
  </si>
  <si>
    <t>103年教育部紫錐花反毒總動員海報、漫畫文宣</t>
  </si>
  <si>
    <t>5/12-6/30</t>
  </si>
  <si>
    <t>共印90000分、寄送196點位</t>
  </si>
  <si>
    <t>各縣市政府、各縣市教育局(處)、部屬機關(構)及各館所、全國各搭專校院</t>
  </si>
  <si>
    <t>20.</t>
  </si>
  <si>
    <t>青少年暑期育樂平台宣導</t>
  </si>
  <si>
    <t>6/27</t>
  </si>
  <si>
    <t>內頁半十</t>
  </si>
  <si>
    <t>自由時報</t>
  </si>
  <si>
    <t>蘋果日報</t>
  </si>
  <si>
    <t>中國時報</t>
  </si>
  <si>
    <t>聯合報</t>
  </si>
  <si>
    <t>國語日報</t>
  </si>
  <si>
    <t>21.</t>
  </si>
  <si>
    <t>青少年暑期育樂平台宣導A4單張DM</t>
  </si>
  <si>
    <t>6月-7月</t>
  </si>
  <si>
    <t>各縣市政府、各縣市教育局(處)、部屬機關(構)及各館所</t>
  </si>
  <si>
    <t>承辦人</t>
  </si>
  <si>
    <t>科長</t>
  </si>
  <si>
    <t>(請核章)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</si>
  <si>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</si>
  <si>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網路小龍有禮</t>
  </si>
  <si>
    <t>【害人不淺的K他命】</t>
  </si>
  <si>
    <t>5月號刊</t>
  </si>
  <si>
    <t>學生事務與特殊教育行政及督導-04校園安全維護與防制學生藥物濫用</t>
  </si>
  <si>
    <t>【拉K早晚膀胱被K.O.還會讓你做惡夢 】</t>
  </si>
  <si>
    <t>3.</t>
  </si>
  <si>
    <t>4.</t>
  </si>
  <si>
    <t>不定次數</t>
  </si>
  <si>
    <t>【正確選擇篇】</t>
  </si>
  <si>
    <t>1.少年牛頓雜誌
2.於紫錐花運動網站以電子檔供民眾下載運用
3.104年教育部紫錐花運動青少年反毒企劃專刊委辦案，經費已列於104年4月份執行情形表，爰金額不再重複登列</t>
  </si>
  <si>
    <t>1.單張1款
2.於紫錐花運動網站以電子檔供民眾下載運用
3.圖檔製作</t>
  </si>
  <si>
    <t>宣導反毒</t>
  </si>
  <si>
    <t>5月份</t>
  </si>
  <si>
    <t>讀者文摘</t>
  </si>
  <si>
    <t>一般行政03分支</t>
  </si>
  <si>
    <t>1頁次</t>
  </si>
  <si>
    <t>1.科學月刊
2.104年教育部紫錐花運動青少年反毒企劃專刊委辦案，經費已列於104年4月份執行情形表，爰金額不再重複登列</t>
  </si>
  <si>
    <t>5月4日至5月31日</t>
  </si>
  <si>
    <t>5月15日起</t>
  </si>
  <si>
    <t>教育部104年度5月份政策宣導相關廣告執行情形表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</si>
</sst>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1" fontId="5" fillId="33" borderId="10" xfId="3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81" fontId="5" fillId="0" borderId="10" xfId="35" applyNumberFormat="1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34" applyFont="1" applyAlignment="1">
      <alignment vertical="center"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left" vertical="top"/>
      <protection/>
    </xf>
    <xf numFmtId="0" fontId="5" fillId="0" borderId="0" xfId="34" applyFont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horizontal="right" vertical="center"/>
      <protection/>
    </xf>
    <xf numFmtId="0" fontId="5" fillId="33" borderId="10" xfId="34" applyFont="1" applyFill="1" applyBorder="1" applyAlignment="1">
      <alignment horizontal="center" vertical="center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5" fillId="0" borderId="10" xfId="34" applyFont="1" applyBorder="1" applyAlignment="1">
      <alignment vertical="top" wrapText="1"/>
      <protection/>
    </xf>
    <xf numFmtId="0" fontId="5" fillId="0" borderId="10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5" fillId="0" borderId="0" xfId="34" applyFont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33" applyNumberFormat="1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vertical="center" wrapText="1"/>
    </xf>
    <xf numFmtId="184" fontId="5" fillId="0" borderId="10" xfId="3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34" applyFont="1" applyAlignment="1">
      <alignment/>
      <protection/>
    </xf>
    <xf numFmtId="0" fontId="5" fillId="0" borderId="0" xfId="34" applyFont="1" applyAlignment="1">
      <alignment vertical="top"/>
      <protection/>
    </xf>
    <xf numFmtId="3" fontId="5" fillId="0" borderId="0" xfId="34" applyNumberFormat="1" applyFont="1" applyAlignment="1">
      <alignment horizontal="right" vertical="center"/>
      <protection/>
    </xf>
    <xf numFmtId="0" fontId="5" fillId="0" borderId="0" xfId="34" applyFont="1" applyAlignment="1">
      <alignment horizontal="left" vertical="top" wrapText="1"/>
      <protection/>
    </xf>
    <xf numFmtId="181" fontId="54" fillId="0" borderId="10" xfId="35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top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vertical="top" wrapText="1"/>
    </xf>
    <xf numFmtId="181" fontId="5" fillId="35" borderId="10" xfId="3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1" fontId="5" fillId="0" borderId="10" xfId="35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35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81" fontId="17" fillId="33" borderId="10" xfId="3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81" fontId="5" fillId="0" borderId="13" xfId="35" applyNumberFormat="1" applyFont="1" applyFill="1" applyBorder="1" applyAlignment="1">
      <alignment horizontal="center" vertical="center" wrapText="1"/>
    </xf>
    <xf numFmtId="181" fontId="5" fillId="0" borderId="12" xfId="35" applyNumberFormat="1" applyFont="1" applyFill="1" applyBorder="1" applyAlignment="1">
      <alignment horizontal="center" vertical="center" wrapText="1"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left"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4" xfId="35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政策宣導按月上網公告(終身教育司-1020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9" zoomScaleNormal="99" zoomScalePageLayoutView="0" workbookViewId="0" topLeftCell="A1">
      <selection activeCell="G6" sqref="G6:G10"/>
    </sheetView>
  </sheetViews>
  <sheetFormatPr defaultColWidth="9.00390625" defaultRowHeight="16.5"/>
  <cols>
    <col min="1" max="1" width="5.625" style="6" customWidth="1"/>
    <col min="2" max="2" width="25.125" style="15" customWidth="1"/>
    <col min="3" max="3" width="17.75390625" style="15" customWidth="1"/>
    <col min="4" max="4" width="10.125" style="15" customWidth="1"/>
    <col min="5" max="5" width="21.00390625" style="15" customWidth="1"/>
    <col min="6" max="6" width="4.50390625" style="15" hidden="1" customWidth="1"/>
    <col min="7" max="7" width="14.875" style="15" customWidth="1"/>
    <col min="8" max="8" width="19.875" style="15" customWidth="1"/>
    <col min="9" max="9" width="12.625" style="14" customWidth="1"/>
    <col min="10" max="16384" width="8.875" style="6" customWidth="1"/>
  </cols>
  <sheetData>
    <row r="1" spans="1:9" ht="21" customHeight="1">
      <c r="A1" s="102" t="s">
        <v>271</v>
      </c>
      <c r="B1" s="102"/>
      <c r="C1" s="102"/>
      <c r="D1" s="102"/>
      <c r="E1" s="102"/>
      <c r="F1" s="102"/>
      <c r="G1" s="102"/>
      <c r="H1" s="1"/>
      <c r="I1" s="6"/>
    </row>
    <row r="2" spans="2:9" ht="15.75">
      <c r="B2" s="7"/>
      <c r="C2" s="7"/>
      <c r="D2" s="7"/>
      <c r="E2" s="7"/>
      <c r="F2" s="7"/>
      <c r="G2" s="7"/>
      <c r="H2" s="8"/>
      <c r="I2" s="8"/>
    </row>
    <row r="3" spans="1:9" ht="21.75">
      <c r="A3" s="9"/>
      <c r="B3" s="7"/>
      <c r="C3" s="7"/>
      <c r="D3" s="7"/>
      <c r="E3" s="7"/>
      <c r="F3" s="7"/>
      <c r="G3" s="5" t="s">
        <v>12</v>
      </c>
      <c r="H3" s="8"/>
      <c r="I3" s="6"/>
    </row>
    <row r="4" spans="1:7" s="10" customFormat="1" ht="47.25" customHeight="1">
      <c r="A4" s="74" t="s">
        <v>1</v>
      </c>
      <c r="B4" s="75" t="s">
        <v>2</v>
      </c>
      <c r="C4" s="75" t="s">
        <v>3</v>
      </c>
      <c r="D4" s="75" t="s">
        <v>4</v>
      </c>
      <c r="E4" s="75" t="s">
        <v>13</v>
      </c>
      <c r="F4" s="76" t="s">
        <v>17</v>
      </c>
      <c r="G4" s="77" t="s">
        <v>0</v>
      </c>
    </row>
    <row r="5" spans="1:7" s="73" customFormat="1" ht="39.75" customHeight="1">
      <c r="A5" s="72"/>
      <c r="B5" s="3"/>
      <c r="C5" s="3"/>
      <c r="D5" s="3"/>
      <c r="E5" s="37" t="s">
        <v>5</v>
      </c>
      <c r="F5" s="37"/>
      <c r="G5" s="33">
        <f>SUM(G6:G10)</f>
        <v>98800</v>
      </c>
    </row>
    <row r="6" spans="1:7" s="11" customFormat="1" ht="54.75" customHeight="1">
      <c r="A6" s="69" t="s">
        <v>14</v>
      </c>
      <c r="B6" s="36" t="s">
        <v>252</v>
      </c>
      <c r="C6" s="36" t="s">
        <v>269</v>
      </c>
      <c r="D6" s="37">
        <v>126</v>
      </c>
      <c r="E6" s="37" t="s">
        <v>49</v>
      </c>
      <c r="F6" s="33">
        <v>0</v>
      </c>
      <c r="G6" s="37" t="s">
        <v>39</v>
      </c>
    </row>
    <row r="7" spans="1:7" s="11" customFormat="1" ht="133.5" customHeight="1">
      <c r="A7" s="69" t="s">
        <v>15</v>
      </c>
      <c r="B7" s="36" t="s">
        <v>253</v>
      </c>
      <c r="C7" s="36" t="s">
        <v>254</v>
      </c>
      <c r="D7" s="36" t="s">
        <v>259</v>
      </c>
      <c r="E7" s="71" t="s">
        <v>261</v>
      </c>
      <c r="F7" s="36" t="s">
        <v>255</v>
      </c>
      <c r="G7" s="79">
        <v>0</v>
      </c>
    </row>
    <row r="8" spans="1:7" s="11" customFormat="1" ht="105" customHeight="1">
      <c r="A8" s="69" t="s">
        <v>257</v>
      </c>
      <c r="B8" s="36" t="s">
        <v>256</v>
      </c>
      <c r="C8" s="36" t="s">
        <v>254</v>
      </c>
      <c r="D8" s="36" t="s">
        <v>259</v>
      </c>
      <c r="E8" s="71" t="s">
        <v>268</v>
      </c>
      <c r="F8" s="36" t="s">
        <v>255</v>
      </c>
      <c r="G8" s="80"/>
    </row>
    <row r="9" spans="1:7" s="11" customFormat="1" ht="90" customHeight="1">
      <c r="A9" s="69" t="s">
        <v>258</v>
      </c>
      <c r="B9" s="36" t="s">
        <v>260</v>
      </c>
      <c r="C9" s="36" t="s">
        <v>270</v>
      </c>
      <c r="D9" s="36" t="s">
        <v>259</v>
      </c>
      <c r="E9" s="36" t="s">
        <v>262</v>
      </c>
      <c r="F9" s="36" t="s">
        <v>255</v>
      </c>
      <c r="G9" s="33">
        <v>6000</v>
      </c>
    </row>
    <row r="10" spans="1:7" s="11" customFormat="1" ht="42" customHeight="1">
      <c r="A10" s="69" t="s">
        <v>8</v>
      </c>
      <c r="B10" s="36" t="s">
        <v>263</v>
      </c>
      <c r="C10" s="36" t="s">
        <v>264</v>
      </c>
      <c r="D10" s="37" t="s">
        <v>267</v>
      </c>
      <c r="E10" s="36" t="s">
        <v>265</v>
      </c>
      <c r="F10" s="36" t="s">
        <v>266</v>
      </c>
      <c r="G10" s="33">
        <v>92800</v>
      </c>
    </row>
    <row r="11" spans="1:9" s="12" customFormat="1" ht="15.75" hidden="1">
      <c r="A11" s="12" t="s">
        <v>9</v>
      </c>
      <c r="B11" s="13"/>
      <c r="C11" s="13" t="s">
        <v>16</v>
      </c>
      <c r="D11" s="13"/>
      <c r="E11" s="13" t="s">
        <v>10</v>
      </c>
      <c r="F11" s="13"/>
      <c r="G11" s="13"/>
      <c r="H11" s="13"/>
      <c r="I11" s="14"/>
    </row>
    <row r="12" spans="1:6" ht="15.75" hidden="1">
      <c r="A12" s="12" t="s">
        <v>11</v>
      </c>
      <c r="C12" s="12" t="s">
        <v>11</v>
      </c>
      <c r="E12" s="12" t="s">
        <v>11</v>
      </c>
      <c r="F12" s="12"/>
    </row>
    <row r="14" spans="1:8" ht="81" customHeight="1">
      <c r="A14" s="78" t="s">
        <v>18</v>
      </c>
      <c r="B14" s="78"/>
      <c r="C14" s="78"/>
      <c r="D14" s="78"/>
      <c r="E14" s="78"/>
      <c r="F14" s="78"/>
      <c r="G14" s="78"/>
      <c r="H14" s="16"/>
    </row>
  </sheetData>
  <sheetProtection/>
  <mergeCells count="3">
    <mergeCell ref="A1:G1"/>
    <mergeCell ref="A14:G14"/>
    <mergeCell ref="G7:G8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3">
      <selection activeCell="B9" sqref="B9:G9"/>
    </sheetView>
  </sheetViews>
  <sheetFormatPr defaultColWidth="9.00390625" defaultRowHeight="16.5"/>
  <cols>
    <col min="1" max="1" width="5.625" style="18" customWidth="1"/>
    <col min="2" max="2" width="25.125" style="30" customWidth="1"/>
    <col min="3" max="3" width="17.75390625" style="30" customWidth="1"/>
    <col min="4" max="4" width="10.125" style="30" customWidth="1"/>
    <col min="5" max="6" width="12.50390625" style="30" customWidth="1"/>
    <col min="7" max="7" width="14.875" style="30" customWidth="1"/>
    <col min="8" max="8" width="19.875" style="30" customWidth="1"/>
    <col min="9" max="9" width="12.625" style="53" customWidth="1"/>
    <col min="10" max="16384" width="8.875" style="18" customWidth="1"/>
  </cols>
  <sheetData>
    <row r="1" spans="1:9" ht="21" customHeight="1">
      <c r="A1" s="81" t="s">
        <v>19</v>
      </c>
      <c r="B1" s="82"/>
      <c r="C1" s="82"/>
      <c r="D1" s="82"/>
      <c r="E1" s="82"/>
      <c r="F1" s="82"/>
      <c r="G1" s="82"/>
      <c r="H1" s="17"/>
      <c r="I1" s="18"/>
    </row>
    <row r="2" spans="2:9" ht="15.75">
      <c r="B2" s="19"/>
      <c r="C2" s="19"/>
      <c r="D2" s="19"/>
      <c r="E2" s="19"/>
      <c r="F2" s="19"/>
      <c r="G2" s="19"/>
      <c r="H2" s="20"/>
      <c r="I2" s="20"/>
    </row>
    <row r="3" spans="1:9" ht="21.75">
      <c r="A3" s="21"/>
      <c r="B3" s="19"/>
      <c r="C3" s="19"/>
      <c r="D3" s="19"/>
      <c r="E3" s="19"/>
      <c r="F3" s="19"/>
      <c r="G3" s="22" t="s">
        <v>20</v>
      </c>
      <c r="H3" s="20"/>
      <c r="I3" s="18"/>
    </row>
    <row r="4" spans="1:7" s="26" customFormat="1" ht="73.5" customHeight="1">
      <c r="A4" s="23" t="s">
        <v>21</v>
      </c>
      <c r="B4" s="24" t="s">
        <v>22</v>
      </c>
      <c r="C4" s="24" t="s">
        <v>23</v>
      </c>
      <c r="D4" s="24" t="s">
        <v>24</v>
      </c>
      <c r="E4" s="24" t="s">
        <v>25</v>
      </c>
      <c r="F4" s="25" t="s">
        <v>26</v>
      </c>
      <c r="G4" s="2" t="s">
        <v>27</v>
      </c>
    </row>
    <row r="5" spans="1:7" s="30" customFormat="1" ht="42" customHeight="1">
      <c r="A5" s="27"/>
      <c r="B5" s="28"/>
      <c r="C5" s="28"/>
      <c r="D5" s="28"/>
      <c r="E5" s="29" t="s">
        <v>28</v>
      </c>
      <c r="F5" s="29"/>
      <c r="G5" s="4">
        <f>SUM(G6:G23)</f>
        <v>3626332</v>
      </c>
    </row>
    <row r="6" spans="1:7" s="35" customFormat="1" ht="61.5" customHeight="1">
      <c r="A6" s="31" t="s">
        <v>29</v>
      </c>
      <c r="B6" s="32" t="s">
        <v>30</v>
      </c>
      <c r="C6" s="32" t="s">
        <v>31</v>
      </c>
      <c r="D6" s="32" t="s">
        <v>32</v>
      </c>
      <c r="E6" s="32" t="s">
        <v>33</v>
      </c>
      <c r="F6" s="33">
        <v>0</v>
      </c>
      <c r="G6" s="55" t="s">
        <v>34</v>
      </c>
    </row>
    <row r="7" spans="1:7" s="11" customFormat="1" ht="58.5" customHeight="1">
      <c r="A7" s="31" t="s">
        <v>35</v>
      </c>
      <c r="B7" s="36" t="s">
        <v>36</v>
      </c>
      <c r="C7" s="36" t="s">
        <v>37</v>
      </c>
      <c r="D7" s="37">
        <v>1</v>
      </c>
      <c r="E7" s="36" t="s">
        <v>38</v>
      </c>
      <c r="F7" s="33">
        <v>0</v>
      </c>
      <c r="G7" s="55" t="s">
        <v>39</v>
      </c>
    </row>
    <row r="8" spans="1:7" s="11" customFormat="1" ht="108" customHeight="1">
      <c r="A8" s="31" t="s">
        <v>40</v>
      </c>
      <c r="B8" s="36" t="s">
        <v>41</v>
      </c>
      <c r="C8" s="36" t="s">
        <v>42</v>
      </c>
      <c r="D8" s="36" t="s">
        <v>43</v>
      </c>
      <c r="E8" s="36" t="s">
        <v>44</v>
      </c>
      <c r="F8" s="36" t="s">
        <v>45</v>
      </c>
      <c r="G8" s="34">
        <v>1680000</v>
      </c>
    </row>
    <row r="9" spans="1:7" s="11" customFormat="1" ht="63.75" customHeight="1">
      <c r="A9" s="31" t="s">
        <v>46</v>
      </c>
      <c r="B9" s="36" t="s">
        <v>47</v>
      </c>
      <c r="C9" s="36" t="s">
        <v>48</v>
      </c>
      <c r="D9" s="37">
        <v>188</v>
      </c>
      <c r="E9" s="36" t="s">
        <v>49</v>
      </c>
      <c r="F9" s="33">
        <v>0</v>
      </c>
      <c r="G9" s="55" t="s">
        <v>39</v>
      </c>
    </row>
    <row r="10" spans="1:7" s="11" customFormat="1" ht="63.75" customHeight="1">
      <c r="A10" s="31" t="s">
        <v>50</v>
      </c>
      <c r="B10" s="36" t="s">
        <v>51</v>
      </c>
      <c r="C10" s="36" t="s">
        <v>52</v>
      </c>
      <c r="D10" s="36" t="s">
        <v>32</v>
      </c>
      <c r="E10" s="36" t="s">
        <v>53</v>
      </c>
      <c r="F10" s="33">
        <v>0</v>
      </c>
      <c r="G10" s="55" t="s">
        <v>39</v>
      </c>
    </row>
    <row r="11" spans="1:7" s="11" customFormat="1" ht="63.75" customHeight="1">
      <c r="A11" s="31" t="s">
        <v>54</v>
      </c>
      <c r="B11" s="36" t="s">
        <v>47</v>
      </c>
      <c r="C11" s="36" t="s">
        <v>55</v>
      </c>
      <c r="D11" s="36" t="s">
        <v>32</v>
      </c>
      <c r="E11" s="36" t="s">
        <v>56</v>
      </c>
      <c r="F11" s="33">
        <v>0</v>
      </c>
      <c r="G11" s="55" t="s">
        <v>39</v>
      </c>
    </row>
    <row r="12" spans="1:7" s="11" customFormat="1" ht="123" customHeight="1">
      <c r="A12" s="31" t="s">
        <v>57</v>
      </c>
      <c r="B12" s="36" t="s">
        <v>58</v>
      </c>
      <c r="C12" s="36" t="s">
        <v>59</v>
      </c>
      <c r="D12" s="36" t="s">
        <v>60</v>
      </c>
      <c r="E12" s="36" t="s">
        <v>61</v>
      </c>
      <c r="F12" s="34">
        <v>0</v>
      </c>
      <c r="G12" s="55" t="s">
        <v>39</v>
      </c>
    </row>
    <row r="13" spans="1:7" s="11" customFormat="1" ht="84" customHeight="1">
      <c r="A13" s="31" t="s">
        <v>62</v>
      </c>
      <c r="B13" s="36" t="s">
        <v>63</v>
      </c>
      <c r="C13" s="36" t="s">
        <v>64</v>
      </c>
      <c r="D13" s="37">
        <v>1</v>
      </c>
      <c r="E13" s="36" t="s">
        <v>65</v>
      </c>
      <c r="F13" s="36" t="s">
        <v>66</v>
      </c>
      <c r="G13" s="34">
        <v>87000</v>
      </c>
    </row>
    <row r="14" spans="1:9" s="40" customFormat="1" ht="78" customHeight="1">
      <c r="A14" s="31" t="s">
        <v>67</v>
      </c>
      <c r="B14" s="32" t="s">
        <v>41</v>
      </c>
      <c r="C14" s="32" t="s">
        <v>68</v>
      </c>
      <c r="D14" s="38" t="s">
        <v>69</v>
      </c>
      <c r="E14" s="39" t="s">
        <v>44</v>
      </c>
      <c r="F14" s="32" t="s">
        <v>70</v>
      </c>
      <c r="G14" s="33">
        <v>1680000</v>
      </c>
      <c r="H14" s="11"/>
      <c r="I14" s="11"/>
    </row>
    <row r="15" spans="1:7" s="43" customFormat="1" ht="61.5" customHeight="1">
      <c r="A15" s="31" t="s">
        <v>71</v>
      </c>
      <c r="B15" s="41" t="s">
        <v>72</v>
      </c>
      <c r="C15" s="32" t="s">
        <v>73</v>
      </c>
      <c r="D15" s="42" t="s">
        <v>74</v>
      </c>
      <c r="E15" s="39" t="s">
        <v>75</v>
      </c>
      <c r="F15" s="32" t="s">
        <v>76</v>
      </c>
      <c r="G15" s="33">
        <v>6782</v>
      </c>
    </row>
    <row r="16" spans="1:7" s="43" customFormat="1" ht="62.25" customHeight="1">
      <c r="A16" s="31" t="s">
        <v>77</v>
      </c>
      <c r="B16" s="41" t="s">
        <v>78</v>
      </c>
      <c r="C16" s="32" t="s">
        <v>73</v>
      </c>
      <c r="D16" s="44" t="s">
        <v>79</v>
      </c>
      <c r="E16" s="45" t="s">
        <v>80</v>
      </c>
      <c r="F16" s="32" t="s">
        <v>76</v>
      </c>
      <c r="G16" s="33">
        <v>28800</v>
      </c>
    </row>
    <row r="17" spans="1:9" s="46" customFormat="1" ht="126" customHeight="1">
      <c r="A17" s="31" t="s">
        <v>81</v>
      </c>
      <c r="B17" s="41" t="s">
        <v>82</v>
      </c>
      <c r="C17" s="32" t="s">
        <v>83</v>
      </c>
      <c r="D17" s="44" t="s">
        <v>84</v>
      </c>
      <c r="E17" s="45" t="s">
        <v>85</v>
      </c>
      <c r="F17" s="32" t="s">
        <v>76</v>
      </c>
      <c r="G17" s="33">
        <v>20750</v>
      </c>
      <c r="I17" s="47"/>
    </row>
    <row r="18" spans="1:9" s="46" customFormat="1" ht="75" customHeight="1">
      <c r="A18" s="31" t="s">
        <v>86</v>
      </c>
      <c r="B18" s="41" t="s">
        <v>87</v>
      </c>
      <c r="C18" s="48" t="s">
        <v>73</v>
      </c>
      <c r="D18" s="42" t="s">
        <v>88</v>
      </c>
      <c r="E18" s="45" t="s">
        <v>89</v>
      </c>
      <c r="F18" s="32" t="s">
        <v>76</v>
      </c>
      <c r="G18" s="33">
        <v>38000</v>
      </c>
      <c r="H18" s="43"/>
      <c r="I18" s="47"/>
    </row>
    <row r="19" spans="1:9" s="46" customFormat="1" ht="105.75" customHeight="1">
      <c r="A19" s="31" t="s">
        <v>90</v>
      </c>
      <c r="B19" s="49" t="s">
        <v>91</v>
      </c>
      <c r="C19" s="48" t="s">
        <v>92</v>
      </c>
      <c r="D19" s="50" t="s">
        <v>93</v>
      </c>
      <c r="E19" s="45" t="s">
        <v>94</v>
      </c>
      <c r="F19" s="32" t="s">
        <v>76</v>
      </c>
      <c r="G19" s="33">
        <v>9000</v>
      </c>
      <c r="H19" s="43"/>
      <c r="I19" s="47"/>
    </row>
    <row r="20" spans="1:7" s="35" customFormat="1" ht="45" customHeight="1">
      <c r="A20" s="31" t="s">
        <v>95</v>
      </c>
      <c r="B20" s="32" t="s">
        <v>96</v>
      </c>
      <c r="C20" s="32" t="s">
        <v>97</v>
      </c>
      <c r="D20" s="37" t="s">
        <v>98</v>
      </c>
      <c r="E20" s="32" t="s">
        <v>99</v>
      </c>
      <c r="F20" s="32" t="s">
        <v>100</v>
      </c>
      <c r="G20" s="33">
        <v>63000</v>
      </c>
    </row>
    <row r="21" spans="1:7" s="35" customFormat="1" ht="57" customHeight="1">
      <c r="A21" s="31" t="s">
        <v>101</v>
      </c>
      <c r="B21" s="32" t="s">
        <v>102</v>
      </c>
      <c r="C21" s="32" t="s">
        <v>97</v>
      </c>
      <c r="D21" s="37" t="s">
        <v>103</v>
      </c>
      <c r="E21" s="32" t="s">
        <v>99</v>
      </c>
      <c r="F21" s="32" t="s">
        <v>104</v>
      </c>
      <c r="G21" s="33">
        <v>9000</v>
      </c>
    </row>
    <row r="22" spans="1:9" s="35" customFormat="1" ht="264" customHeight="1">
      <c r="A22" s="31" t="s">
        <v>105</v>
      </c>
      <c r="B22" s="32" t="s">
        <v>106</v>
      </c>
      <c r="C22" s="32" t="s">
        <v>107</v>
      </c>
      <c r="D22" s="37" t="s">
        <v>79</v>
      </c>
      <c r="E22" s="32" t="s">
        <v>108</v>
      </c>
      <c r="F22" s="32" t="s">
        <v>109</v>
      </c>
      <c r="G22" s="33">
        <v>4000</v>
      </c>
      <c r="H22" s="11"/>
      <c r="I22" s="11"/>
    </row>
    <row r="23" spans="1:9" s="35" customFormat="1" ht="162" customHeight="1">
      <c r="A23" s="31" t="s">
        <v>110</v>
      </c>
      <c r="B23" s="32" t="s">
        <v>111</v>
      </c>
      <c r="C23" s="32" t="s">
        <v>112</v>
      </c>
      <c r="D23" s="36" t="s">
        <v>60</v>
      </c>
      <c r="E23" s="32" t="s">
        <v>113</v>
      </c>
      <c r="F23" s="33">
        <v>0</v>
      </c>
      <c r="G23" s="55" t="s">
        <v>39</v>
      </c>
      <c r="H23" s="11"/>
      <c r="I23" s="11"/>
    </row>
    <row r="24" spans="1:9" s="51" customFormat="1" ht="15.75">
      <c r="A24" s="51" t="s">
        <v>114</v>
      </c>
      <c r="B24" s="52"/>
      <c r="C24" s="52" t="s">
        <v>115</v>
      </c>
      <c r="D24" s="52"/>
      <c r="E24" s="52" t="s">
        <v>10</v>
      </c>
      <c r="F24" s="52"/>
      <c r="G24" s="52"/>
      <c r="H24" s="52"/>
      <c r="I24" s="53"/>
    </row>
    <row r="25" spans="1:6" ht="15.75">
      <c r="A25" s="51" t="s">
        <v>116</v>
      </c>
      <c r="C25" s="51" t="s">
        <v>116</v>
      </c>
      <c r="E25" s="51" t="s">
        <v>116</v>
      </c>
      <c r="F25" s="51"/>
    </row>
    <row r="27" spans="1:8" ht="81" customHeight="1">
      <c r="A27" s="83" t="s">
        <v>117</v>
      </c>
      <c r="B27" s="83"/>
      <c r="C27" s="83"/>
      <c r="D27" s="83"/>
      <c r="E27" s="83"/>
      <c r="F27" s="83"/>
      <c r="G27" s="83"/>
      <c r="H27" s="54"/>
    </row>
  </sheetData>
  <sheetProtection/>
  <mergeCells count="2">
    <mergeCell ref="A1:G1"/>
    <mergeCell ref="A27:G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0">
      <selection activeCell="C9" sqref="C9"/>
    </sheetView>
  </sheetViews>
  <sheetFormatPr defaultColWidth="9.00390625" defaultRowHeight="16.5"/>
  <cols>
    <col min="1" max="1" width="5.625" style="6" customWidth="1"/>
    <col min="2" max="2" width="23.00390625" style="15" customWidth="1"/>
    <col min="3" max="3" width="17.75390625" style="15" customWidth="1"/>
    <col min="4" max="4" width="14.125" style="15" customWidth="1"/>
    <col min="5" max="5" width="14.625" style="15" customWidth="1"/>
    <col min="6" max="6" width="13.375" style="15" customWidth="1"/>
    <col min="7" max="7" width="14.875" style="15" customWidth="1"/>
    <col min="8" max="8" width="19.875" style="15" customWidth="1"/>
    <col min="9" max="16384" width="8.875" style="6" customWidth="1"/>
  </cols>
  <sheetData>
    <row r="1" spans="1:8" s="18" customFormat="1" ht="21" customHeight="1">
      <c r="A1" s="82" t="s">
        <v>136</v>
      </c>
      <c r="B1" s="82"/>
      <c r="C1" s="82"/>
      <c r="D1" s="82"/>
      <c r="E1" s="82"/>
      <c r="F1" s="82"/>
      <c r="G1" s="82"/>
      <c r="H1" s="17"/>
    </row>
    <row r="2" spans="2:9" s="18" customFormat="1" ht="15.75">
      <c r="B2" s="19"/>
      <c r="C2" s="19"/>
      <c r="D2" s="19"/>
      <c r="E2" s="19"/>
      <c r="F2" s="19"/>
      <c r="G2" s="19"/>
      <c r="H2" s="20"/>
      <c r="I2" s="20"/>
    </row>
    <row r="3" spans="1:8" s="18" customFormat="1" ht="21.75">
      <c r="A3" s="21"/>
      <c r="B3" s="19"/>
      <c r="C3" s="19"/>
      <c r="D3" s="19"/>
      <c r="E3" s="19"/>
      <c r="F3" s="19"/>
      <c r="G3" s="22" t="s">
        <v>137</v>
      </c>
      <c r="H3" s="20"/>
    </row>
    <row r="4" spans="1:7" s="26" customFormat="1" ht="73.5" customHeight="1">
      <c r="A4" s="23" t="s">
        <v>138</v>
      </c>
      <c r="B4" s="24" t="s">
        <v>139</v>
      </c>
      <c r="C4" s="24" t="s">
        <v>140</v>
      </c>
      <c r="D4" s="24" t="s">
        <v>141</v>
      </c>
      <c r="E4" s="24" t="s">
        <v>142</v>
      </c>
      <c r="F4" s="25" t="s">
        <v>143</v>
      </c>
      <c r="G4" s="2" t="s">
        <v>144</v>
      </c>
    </row>
    <row r="5" spans="1:7" s="11" customFormat="1" ht="32.25" customHeight="1">
      <c r="A5" s="56"/>
      <c r="B5" s="57"/>
      <c r="C5" s="57"/>
      <c r="D5" s="57"/>
      <c r="E5" s="58" t="s">
        <v>145</v>
      </c>
      <c r="F5" s="59"/>
      <c r="G5" s="60">
        <f>SUM(G6:G38)</f>
        <v>6555790</v>
      </c>
    </row>
    <row r="6" spans="1:7" s="11" customFormat="1" ht="111" customHeight="1">
      <c r="A6" s="31" t="s">
        <v>146</v>
      </c>
      <c r="B6" s="32" t="s">
        <v>118</v>
      </c>
      <c r="C6" s="32" t="s">
        <v>119</v>
      </c>
      <c r="D6" s="36" t="s">
        <v>147</v>
      </c>
      <c r="E6" s="32" t="s">
        <v>148</v>
      </c>
      <c r="F6" s="61" t="s">
        <v>120</v>
      </c>
      <c r="G6" s="62">
        <v>1680000</v>
      </c>
    </row>
    <row r="7" spans="1:7" s="11" customFormat="1" ht="120.75" customHeight="1">
      <c r="A7" s="31" t="s">
        <v>149</v>
      </c>
      <c r="B7" s="63" t="s">
        <v>121</v>
      </c>
      <c r="C7" s="64" t="s">
        <v>122</v>
      </c>
      <c r="D7" s="37" t="s">
        <v>150</v>
      </c>
      <c r="E7" s="32" t="s">
        <v>151</v>
      </c>
      <c r="F7" s="3" t="s">
        <v>152</v>
      </c>
      <c r="G7" s="34">
        <v>4000</v>
      </c>
    </row>
    <row r="8" spans="1:7" s="11" customFormat="1" ht="132" customHeight="1">
      <c r="A8" s="31" t="s">
        <v>6</v>
      </c>
      <c r="B8" s="63" t="s">
        <v>124</v>
      </c>
      <c r="C8" s="64" t="s">
        <v>122</v>
      </c>
      <c r="D8" s="37" t="s">
        <v>150</v>
      </c>
      <c r="E8" s="32" t="s">
        <v>151</v>
      </c>
      <c r="F8" s="3" t="s">
        <v>152</v>
      </c>
      <c r="G8" s="34">
        <v>4000</v>
      </c>
    </row>
    <row r="9" spans="1:7" s="11" customFormat="1" ht="198.75" customHeight="1">
      <c r="A9" s="31" t="s">
        <v>7</v>
      </c>
      <c r="B9" s="36" t="s">
        <v>153</v>
      </c>
      <c r="C9" s="37" t="s">
        <v>154</v>
      </c>
      <c r="D9" s="36" t="s">
        <v>155</v>
      </c>
      <c r="E9" s="36" t="s">
        <v>156</v>
      </c>
      <c r="F9" s="36" t="s">
        <v>157</v>
      </c>
      <c r="G9" s="65">
        <v>98870</v>
      </c>
    </row>
    <row r="10" spans="1:7" s="11" customFormat="1" ht="204.75" customHeight="1">
      <c r="A10" s="31" t="s">
        <v>8</v>
      </c>
      <c r="B10" s="63" t="s">
        <v>158</v>
      </c>
      <c r="C10" s="64" t="s">
        <v>159</v>
      </c>
      <c r="D10" s="36" t="s">
        <v>160</v>
      </c>
      <c r="E10" s="32" t="s">
        <v>161</v>
      </c>
      <c r="F10" s="32" t="s">
        <v>123</v>
      </c>
      <c r="G10" s="34">
        <v>4000</v>
      </c>
    </row>
    <row r="11" spans="1:7" s="11" customFormat="1" ht="111" customHeight="1">
      <c r="A11" s="31" t="s">
        <v>125</v>
      </c>
      <c r="B11" s="66" t="s">
        <v>162</v>
      </c>
      <c r="C11" s="64" t="s">
        <v>163</v>
      </c>
      <c r="D11" s="36" t="s">
        <v>164</v>
      </c>
      <c r="E11" s="32" t="s">
        <v>165</v>
      </c>
      <c r="F11" s="84" t="s">
        <v>123</v>
      </c>
      <c r="G11" s="79">
        <v>96000</v>
      </c>
    </row>
    <row r="12" spans="1:7" s="11" customFormat="1" ht="103.5" customHeight="1">
      <c r="A12" s="31" t="s">
        <v>126</v>
      </c>
      <c r="B12" s="66" t="s">
        <v>166</v>
      </c>
      <c r="C12" s="64" t="s">
        <v>163</v>
      </c>
      <c r="D12" s="36" t="s">
        <v>164</v>
      </c>
      <c r="E12" s="32" t="s">
        <v>167</v>
      </c>
      <c r="F12" s="85"/>
      <c r="G12" s="87"/>
    </row>
    <row r="13" spans="1:7" s="11" customFormat="1" ht="105" customHeight="1">
      <c r="A13" s="31" t="s">
        <v>127</v>
      </c>
      <c r="B13" s="66" t="s">
        <v>168</v>
      </c>
      <c r="C13" s="64" t="s">
        <v>163</v>
      </c>
      <c r="D13" s="36" t="s">
        <v>164</v>
      </c>
      <c r="E13" s="32" t="s">
        <v>169</v>
      </c>
      <c r="F13" s="85"/>
      <c r="G13" s="87"/>
    </row>
    <row r="14" spans="1:7" s="11" customFormat="1" ht="112.5" customHeight="1">
      <c r="A14" s="31" t="s">
        <v>128</v>
      </c>
      <c r="B14" s="66" t="s">
        <v>170</v>
      </c>
      <c r="C14" s="64" t="s">
        <v>163</v>
      </c>
      <c r="D14" s="67" t="s">
        <v>171</v>
      </c>
      <c r="E14" s="32" t="s">
        <v>172</v>
      </c>
      <c r="F14" s="86"/>
      <c r="G14" s="80"/>
    </row>
    <row r="15" spans="1:7" s="11" customFormat="1" ht="88.5" customHeight="1">
      <c r="A15" s="31" t="s">
        <v>129</v>
      </c>
      <c r="B15" s="36" t="s">
        <v>173</v>
      </c>
      <c r="C15" s="37" t="s">
        <v>174</v>
      </c>
      <c r="D15" s="32" t="s">
        <v>175</v>
      </c>
      <c r="E15" s="36" t="s">
        <v>176</v>
      </c>
      <c r="F15" s="36" t="s">
        <v>177</v>
      </c>
      <c r="G15" s="62" t="s">
        <v>178</v>
      </c>
    </row>
    <row r="16" spans="1:7" s="11" customFormat="1" ht="204" customHeight="1">
      <c r="A16" s="31" t="s">
        <v>130</v>
      </c>
      <c r="B16" s="36" t="s">
        <v>179</v>
      </c>
      <c r="C16" s="37" t="s">
        <v>180</v>
      </c>
      <c r="D16" s="32" t="s">
        <v>181</v>
      </c>
      <c r="E16" s="36" t="s">
        <v>182</v>
      </c>
      <c r="F16" s="36" t="s">
        <v>183</v>
      </c>
      <c r="G16" s="62">
        <v>50000</v>
      </c>
    </row>
    <row r="17" spans="1:7" s="11" customFormat="1" ht="88.5" customHeight="1">
      <c r="A17" s="31" t="s">
        <v>131</v>
      </c>
      <c r="B17" s="36" t="s">
        <v>184</v>
      </c>
      <c r="C17" s="37" t="s">
        <v>185</v>
      </c>
      <c r="D17" s="32" t="s">
        <v>186</v>
      </c>
      <c r="E17" s="36" t="s">
        <v>187</v>
      </c>
      <c r="F17" s="36" t="s">
        <v>183</v>
      </c>
      <c r="G17" s="62">
        <v>30000</v>
      </c>
    </row>
    <row r="18" spans="1:7" s="11" customFormat="1" ht="88.5" customHeight="1">
      <c r="A18" s="31" t="s">
        <v>132</v>
      </c>
      <c r="B18" s="36" t="s">
        <v>188</v>
      </c>
      <c r="C18" s="37" t="s">
        <v>189</v>
      </c>
      <c r="D18" s="32" t="s">
        <v>190</v>
      </c>
      <c r="E18" s="36" t="s">
        <v>191</v>
      </c>
      <c r="F18" s="36" t="s">
        <v>157</v>
      </c>
      <c r="G18" s="62">
        <v>90000</v>
      </c>
    </row>
    <row r="19" spans="1:7" s="11" customFormat="1" ht="80.25" customHeight="1">
      <c r="A19" s="31" t="s">
        <v>133</v>
      </c>
      <c r="B19" s="36" t="s">
        <v>192</v>
      </c>
      <c r="C19" s="37" t="s">
        <v>193</v>
      </c>
      <c r="D19" s="32" t="s">
        <v>194</v>
      </c>
      <c r="E19" s="36" t="s">
        <v>195</v>
      </c>
      <c r="F19" s="88" t="s">
        <v>196</v>
      </c>
      <c r="G19" s="79">
        <v>696400</v>
      </c>
    </row>
    <row r="20" spans="1:7" s="11" customFormat="1" ht="141" customHeight="1">
      <c r="A20" s="31" t="s">
        <v>134</v>
      </c>
      <c r="B20" s="36" t="s">
        <v>197</v>
      </c>
      <c r="C20" s="37" t="s">
        <v>193</v>
      </c>
      <c r="D20" s="32" t="s">
        <v>194</v>
      </c>
      <c r="E20" s="36" t="s">
        <v>198</v>
      </c>
      <c r="F20" s="89"/>
      <c r="G20" s="80"/>
    </row>
    <row r="21" spans="1:7" s="11" customFormat="1" ht="126.75" customHeight="1">
      <c r="A21" s="31" t="s">
        <v>135</v>
      </c>
      <c r="B21" s="36" t="s">
        <v>199</v>
      </c>
      <c r="C21" s="37" t="s">
        <v>200</v>
      </c>
      <c r="D21" s="36" t="s">
        <v>201</v>
      </c>
      <c r="E21" s="68" t="s">
        <v>202</v>
      </c>
      <c r="F21" s="90" t="s">
        <v>203</v>
      </c>
      <c r="G21" s="33">
        <v>1432500</v>
      </c>
    </row>
    <row r="22" spans="1:7" s="11" customFormat="1" ht="54.75" customHeight="1">
      <c r="A22" s="91" t="s">
        <v>204</v>
      </c>
      <c r="B22" s="88" t="s">
        <v>205</v>
      </c>
      <c r="C22" s="69" t="s">
        <v>206</v>
      </c>
      <c r="D22" s="37" t="s">
        <v>207</v>
      </c>
      <c r="E22" s="36" t="s">
        <v>208</v>
      </c>
      <c r="F22" s="90"/>
      <c r="G22" s="33">
        <v>40000</v>
      </c>
    </row>
    <row r="23" spans="1:7" s="11" customFormat="1" ht="46.5" customHeight="1">
      <c r="A23" s="92"/>
      <c r="B23" s="94"/>
      <c r="C23" s="91" t="s">
        <v>209</v>
      </c>
      <c r="D23" s="37" t="s">
        <v>210</v>
      </c>
      <c r="E23" s="36" t="s">
        <v>211</v>
      </c>
      <c r="F23" s="90"/>
      <c r="G23" s="33">
        <v>67000</v>
      </c>
    </row>
    <row r="24" spans="1:7" s="11" customFormat="1" ht="46.5" customHeight="1">
      <c r="A24" s="92"/>
      <c r="B24" s="94"/>
      <c r="C24" s="96"/>
      <c r="D24" s="37" t="s">
        <v>210</v>
      </c>
      <c r="E24" s="36" t="s">
        <v>212</v>
      </c>
      <c r="F24" s="90"/>
      <c r="G24" s="33">
        <v>150000</v>
      </c>
    </row>
    <row r="25" spans="1:7" s="11" customFormat="1" ht="45" customHeight="1">
      <c r="A25" s="92"/>
      <c r="B25" s="94"/>
      <c r="C25" s="91" t="s">
        <v>213</v>
      </c>
      <c r="D25" s="37" t="s">
        <v>210</v>
      </c>
      <c r="E25" s="36" t="s">
        <v>214</v>
      </c>
      <c r="F25" s="90"/>
      <c r="G25" s="33">
        <v>49000</v>
      </c>
    </row>
    <row r="26" spans="1:7" s="11" customFormat="1" ht="45" customHeight="1">
      <c r="A26" s="92"/>
      <c r="B26" s="94"/>
      <c r="C26" s="96"/>
      <c r="D26" s="37" t="s">
        <v>210</v>
      </c>
      <c r="E26" s="36" t="s">
        <v>215</v>
      </c>
      <c r="F26" s="90"/>
      <c r="G26" s="33">
        <v>87000</v>
      </c>
    </row>
    <row r="27" spans="1:7" s="11" customFormat="1" ht="45" customHeight="1">
      <c r="A27" s="92"/>
      <c r="B27" s="94"/>
      <c r="C27" s="69" t="s">
        <v>216</v>
      </c>
      <c r="D27" s="37" t="s">
        <v>210</v>
      </c>
      <c r="E27" s="36" t="s">
        <v>217</v>
      </c>
      <c r="F27" s="90"/>
      <c r="G27" s="33">
        <v>98000</v>
      </c>
    </row>
    <row r="28" spans="1:7" s="11" customFormat="1" ht="39.75" customHeight="1">
      <c r="A28" s="93"/>
      <c r="B28" s="95"/>
      <c r="C28" s="69" t="s">
        <v>218</v>
      </c>
      <c r="D28" s="37" t="s">
        <v>210</v>
      </c>
      <c r="E28" s="36" t="s">
        <v>219</v>
      </c>
      <c r="F28" s="90"/>
      <c r="G28" s="33">
        <v>88000</v>
      </c>
    </row>
    <row r="29" spans="1:7" s="11" customFormat="1" ht="42.75" customHeight="1">
      <c r="A29" s="91" t="s">
        <v>220</v>
      </c>
      <c r="B29" s="88" t="s">
        <v>205</v>
      </c>
      <c r="C29" s="69" t="s">
        <v>221</v>
      </c>
      <c r="D29" s="37" t="s">
        <v>222</v>
      </c>
      <c r="E29" s="36" t="s">
        <v>223</v>
      </c>
      <c r="F29" s="90"/>
      <c r="G29" s="33">
        <v>98000</v>
      </c>
    </row>
    <row r="30" spans="1:7" s="11" customFormat="1" ht="42.75" customHeight="1">
      <c r="A30" s="93"/>
      <c r="B30" s="95"/>
      <c r="C30" s="69" t="s">
        <v>224</v>
      </c>
      <c r="D30" s="37" t="s">
        <v>222</v>
      </c>
      <c r="E30" s="36" t="s">
        <v>225</v>
      </c>
      <c r="F30" s="90"/>
      <c r="G30" s="33">
        <v>65000</v>
      </c>
    </row>
    <row r="31" spans="1:7" s="11" customFormat="1" ht="141.75" customHeight="1">
      <c r="A31" s="91" t="s">
        <v>226</v>
      </c>
      <c r="B31" s="70" t="s">
        <v>227</v>
      </c>
      <c r="C31" s="37" t="s">
        <v>228</v>
      </c>
      <c r="D31" s="37" t="s">
        <v>229</v>
      </c>
      <c r="E31" s="36" t="s">
        <v>230</v>
      </c>
      <c r="F31" s="90"/>
      <c r="G31" s="33">
        <v>498900</v>
      </c>
    </row>
    <row r="32" spans="1:7" s="11" customFormat="1" ht="157.5" customHeight="1">
      <c r="A32" s="93"/>
      <c r="B32" s="70" t="s">
        <v>231</v>
      </c>
      <c r="C32" s="37" t="s">
        <v>232</v>
      </c>
      <c r="D32" s="36" t="s">
        <v>233</v>
      </c>
      <c r="E32" s="63" t="s">
        <v>234</v>
      </c>
      <c r="F32" s="90"/>
      <c r="G32" s="33">
        <v>403120</v>
      </c>
    </row>
    <row r="33" spans="1:7" s="11" customFormat="1" ht="42" customHeight="1">
      <c r="A33" s="91" t="s">
        <v>235</v>
      </c>
      <c r="B33" s="98" t="s">
        <v>236</v>
      </c>
      <c r="C33" s="99" t="s">
        <v>237</v>
      </c>
      <c r="D33" s="37" t="s">
        <v>238</v>
      </c>
      <c r="E33" s="36" t="s">
        <v>239</v>
      </c>
      <c r="F33" s="90"/>
      <c r="G33" s="33">
        <v>215000</v>
      </c>
    </row>
    <row r="34" spans="1:7" s="11" customFormat="1" ht="42" customHeight="1">
      <c r="A34" s="97"/>
      <c r="B34" s="94"/>
      <c r="C34" s="100"/>
      <c r="D34" s="37" t="s">
        <v>238</v>
      </c>
      <c r="E34" s="63" t="s">
        <v>240</v>
      </c>
      <c r="F34" s="90"/>
      <c r="G34" s="33">
        <v>202000</v>
      </c>
    </row>
    <row r="35" spans="1:7" s="11" customFormat="1" ht="42" customHeight="1">
      <c r="A35" s="97"/>
      <c r="B35" s="94"/>
      <c r="C35" s="100"/>
      <c r="D35" s="37" t="s">
        <v>238</v>
      </c>
      <c r="E35" s="63" t="s">
        <v>241</v>
      </c>
      <c r="F35" s="90"/>
      <c r="G35" s="33">
        <v>88500</v>
      </c>
    </row>
    <row r="36" spans="1:7" s="11" customFormat="1" ht="42" customHeight="1">
      <c r="A36" s="97"/>
      <c r="B36" s="94"/>
      <c r="C36" s="100"/>
      <c r="D36" s="37" t="s">
        <v>238</v>
      </c>
      <c r="E36" s="63" t="s">
        <v>242</v>
      </c>
      <c r="F36" s="90"/>
      <c r="G36" s="33">
        <v>93500</v>
      </c>
    </row>
    <row r="37" spans="1:7" s="11" customFormat="1" ht="42" customHeight="1">
      <c r="A37" s="96"/>
      <c r="B37" s="95"/>
      <c r="C37" s="101"/>
      <c r="D37" s="37" t="s">
        <v>210</v>
      </c>
      <c r="E37" s="63" t="s">
        <v>243</v>
      </c>
      <c r="F37" s="90"/>
      <c r="G37" s="33">
        <v>101000</v>
      </c>
    </row>
    <row r="38" spans="1:7" s="11" customFormat="1" ht="107.25" customHeight="1">
      <c r="A38" s="31" t="s">
        <v>244</v>
      </c>
      <c r="B38" s="70" t="s">
        <v>245</v>
      </c>
      <c r="C38" s="37" t="s">
        <v>246</v>
      </c>
      <c r="D38" s="37">
        <v>10000</v>
      </c>
      <c r="E38" s="63" t="s">
        <v>247</v>
      </c>
      <c r="F38" s="90"/>
      <c r="G38" s="33">
        <v>26000</v>
      </c>
    </row>
    <row r="39" spans="1:8" s="12" customFormat="1" ht="15.75">
      <c r="A39" s="12" t="s">
        <v>248</v>
      </c>
      <c r="B39" s="13"/>
      <c r="C39" s="13" t="s">
        <v>249</v>
      </c>
      <c r="D39" s="13"/>
      <c r="E39" s="13" t="s">
        <v>10</v>
      </c>
      <c r="F39" s="13"/>
      <c r="G39" s="13"/>
      <c r="H39" s="13"/>
    </row>
    <row r="40" spans="1:6" ht="15.75">
      <c r="A40" s="12" t="s">
        <v>250</v>
      </c>
      <c r="C40" s="12" t="s">
        <v>250</v>
      </c>
      <c r="E40" s="12" t="s">
        <v>250</v>
      </c>
      <c r="F40" s="12"/>
    </row>
    <row r="42" spans="1:8" ht="81" customHeight="1">
      <c r="A42" s="78" t="s">
        <v>251</v>
      </c>
      <c r="B42" s="78"/>
      <c r="C42" s="78"/>
      <c r="D42" s="78"/>
      <c r="E42" s="78"/>
      <c r="F42" s="78"/>
      <c r="G42" s="78"/>
      <c r="H42" s="16"/>
    </row>
    <row r="43" ht="33" customHeight="1"/>
  </sheetData>
  <sheetProtection/>
  <mergeCells count="17">
    <mergeCell ref="A42:G42"/>
    <mergeCell ref="A29:A30"/>
    <mergeCell ref="B29:B30"/>
    <mergeCell ref="A31:A32"/>
    <mergeCell ref="A33:A37"/>
    <mergeCell ref="B33:B37"/>
    <mergeCell ref="C33:C37"/>
    <mergeCell ref="A1:G1"/>
    <mergeCell ref="F11:F14"/>
    <mergeCell ref="G11:G14"/>
    <mergeCell ref="F19:F20"/>
    <mergeCell ref="G19:G20"/>
    <mergeCell ref="F21:F38"/>
    <mergeCell ref="A22:A28"/>
    <mergeCell ref="B22:B28"/>
    <mergeCell ref="C23:C24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2015-06-17T06:23:48Z</cp:lastPrinted>
  <dcterms:created xsi:type="dcterms:W3CDTF">2005-07-23T01:10:52Z</dcterms:created>
  <dcterms:modified xsi:type="dcterms:W3CDTF">2015-06-17T06:30:46Z</dcterms:modified>
  <cp:category/>
  <cp:version/>
  <cp:contentType/>
  <cp:contentStatus/>
</cp:coreProperties>
</file>