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15" windowWidth="15330" windowHeight="4260" activeTab="1"/>
  </bookViews>
  <sheets>
    <sheet name="對照" sheetId="1" r:id="rId1"/>
    <sheet name="補捐助" sheetId="2" r:id="rId2"/>
    <sheet name="委辦" sheetId="3" r:id="rId3"/>
  </sheets>
  <definedNames>
    <definedName name="_xlnm._FilterDatabase" localSheetId="2" hidden="1">'委辦'!$A$1:$K$77</definedName>
    <definedName name="_xlnm._FilterDatabase" localSheetId="1" hidden="1">'補捐助'!$A$2:$J$567</definedName>
  </definedNames>
  <calcPr fullCalcOnLoad="1"/>
</workbook>
</file>

<file path=xl/sharedStrings.xml><?xml version="1.0" encoding="utf-8"?>
<sst xmlns="http://schemas.openxmlformats.org/spreadsheetml/2006/main" count="2840" uniqueCount="606">
  <si>
    <r>
      <t>教育部本部99年2月份</t>
    </r>
    <r>
      <rPr>
        <sz val="24"/>
        <color indexed="10"/>
        <rFont val="新細明體"/>
        <family val="1"/>
      </rPr>
      <t>補助</t>
    </r>
    <r>
      <rPr>
        <sz val="24"/>
        <rFont val="新細明體"/>
        <family val="1"/>
      </rPr>
      <t>明細表</t>
    </r>
  </si>
  <si>
    <t xml:space="preserve">Utah State University華語文教學實習計畫經費補助案 </t>
  </si>
  <si>
    <t xml:space="preserve">補助所屬斗南國小「改善教學環境設備工程」經費 </t>
  </si>
  <si>
    <t xml:space="preserve">補助所屬新泰國小「視聽教室教學設備」經費 </t>
  </si>
  <si>
    <t>99年度補助豐濱國中師生宿舍經費</t>
  </si>
  <si>
    <t>補助營北國中99年度第3期校舍工程經費</t>
  </si>
  <si>
    <t>國教司三科(陳淑婷)(099-1403-0068-000-00)</t>
  </si>
  <si>
    <t>體育司二科(李麗惠)(099-1602-0002-000-00)</t>
  </si>
  <si>
    <t>體育司二科(蔡秀玲)(099-1600-0031-000-00)</t>
  </si>
  <si>
    <t>國立林口啟智學校</t>
  </si>
  <si>
    <t>中教司三科(吳佾其)NO.4494(099-1303-0022-000-00)(099-1303-0022-000-00)</t>
  </si>
  <si>
    <t>中教司二科(楊茹雲)NO.9800370(099-1302-0003-000-00)</t>
  </si>
  <si>
    <t>中教司三科(廖晉瑩)NO.9800365(099-1303-0019-000-00)</t>
  </si>
  <si>
    <t>中教司一科(王筱涵)NO.18343(099-1301-0014-000-00)</t>
  </si>
  <si>
    <t>中教司一科(王筱涵)(099-1301-0004-000-00)</t>
  </si>
  <si>
    <t>技職司一科(黃啟賢)(099-1201-0006-000-00)</t>
  </si>
  <si>
    <t>技職司二科(張惠雯)(099-1202-0005-000-00)</t>
  </si>
  <si>
    <t>學審會(吳志偉)(099-5500-0003-000-00)</t>
  </si>
  <si>
    <t>技職司四科(陳怡如)(099-1204-000052)</t>
  </si>
  <si>
    <t>國立澎湖科技大學</t>
  </si>
  <si>
    <t>高教司三科(劉惠媛)(099-1103-0002-000-00、099-1202-0001-000-00)</t>
  </si>
  <si>
    <t>中教司二科(楊茹雲)NO.9900043(099-1302-0003-000-00)</t>
  </si>
  <si>
    <t>社教司二科(黃慧芬)(099-1502-0014-000-00)(099-1502-0014-000-00)</t>
  </si>
  <si>
    <t>體育司三科(廖慧如)(099-1600-0005-000-00)</t>
  </si>
  <si>
    <t>國教司三科(劉冠吟)(099-1403-0032-000-00)</t>
  </si>
  <si>
    <t>國立臺東大學附屬體育高級中學(特種基金)</t>
  </si>
  <si>
    <t>體育司三科(許彩鳳)(099-1600-0048-000-00)</t>
  </si>
  <si>
    <t>技職司三科(劉金山)(099-1202-0006-000-00)</t>
  </si>
  <si>
    <t>高教司三科(利得領)(099-1103-0005-000-00)</t>
  </si>
  <si>
    <t>嶺東科技大學</t>
  </si>
  <si>
    <t>國教司二科(陳瓊玉)(099-1402-0014-000-00)</t>
  </si>
  <si>
    <t>國教司三科(吳佳燁)(099-1403-0024-000-00)</t>
  </si>
  <si>
    <t>國教司三科(吳佳燁)(099-1403-0012-000-00)</t>
  </si>
  <si>
    <t>國教司三科(何婉玲)(099-1403-0034-000-00)</t>
  </si>
  <si>
    <t>中教司二科(楊茹雲)NO.105(099-1302-0003-000-00)</t>
  </si>
  <si>
    <t>中教司二科(楊茹雲)NO.69(099-1302-0003-000-00)</t>
  </si>
  <si>
    <t>中教司一科(許碩芳)NO.71(099-1301-0024-000-00)</t>
  </si>
  <si>
    <t>中教司一科(許碩芳)NO.9900047(099-1301-0024-000-00)</t>
  </si>
  <si>
    <t>社教司二科(王泓翔)(099-1502-0007-000-00)</t>
  </si>
  <si>
    <t>高雄縣政府</t>
  </si>
  <si>
    <t>國立臺灣海洋大學</t>
  </si>
  <si>
    <t>體育司二科(王姿文)(099-1602-0001-000-00)</t>
  </si>
  <si>
    <t>國教司二科(陳瓊玉)(099-1402-0011-000-00)</t>
  </si>
  <si>
    <t>國教司三科(卓郁芬)(099-1403-0008-000-00)</t>
  </si>
  <si>
    <t>嘉義市政府</t>
  </si>
  <si>
    <t>國立桃園高級農工職業學校(特種基金)</t>
  </si>
  <si>
    <t>桃園縣政府</t>
  </si>
  <si>
    <t>臺中縣政府</t>
  </si>
  <si>
    <t>國立臺東女子高級中學(特種基金)</t>
  </si>
  <si>
    <t>國立臺灣科技大學</t>
  </si>
  <si>
    <t>臺南縣政府</t>
  </si>
  <si>
    <t>國立金門技術學院</t>
  </si>
  <si>
    <t>國立臺灣戲曲學院</t>
  </si>
  <si>
    <t>國立高雄應用科技大學</t>
  </si>
  <si>
    <t>國立高雄海洋科技大學</t>
  </si>
  <si>
    <t>國立臺北護理學院</t>
  </si>
  <si>
    <t>國立屏東科技大學</t>
  </si>
  <si>
    <t>連江縣政府</t>
  </si>
  <si>
    <t>彰化縣政府</t>
  </si>
  <si>
    <t>澎湖縣政府</t>
  </si>
  <si>
    <t>技職司一科(吳美娥)(099-1201-0010-000-00)</t>
  </si>
  <si>
    <t>國教司三科(吳佳燁)(099-1403-0011-000-00)</t>
  </si>
  <si>
    <t>國立體育大學(桃園)</t>
  </si>
  <si>
    <t>高教司行政(施惠真)(099-1105-0001-000-00)</t>
  </si>
  <si>
    <t>技職司一科(鄭淑真)(099-1201-0016-000-00)</t>
  </si>
  <si>
    <t>技職司三科(謝麗君)(099-1204-0002-000-00)</t>
  </si>
  <si>
    <t>玄奘大學</t>
  </si>
  <si>
    <t>國立板橋高級中學(特種基金)</t>
  </si>
  <si>
    <t>國立臺東專科學校</t>
  </si>
  <si>
    <t>陽明大學附設醫院</t>
  </si>
  <si>
    <t>龍華科技大學</t>
  </si>
  <si>
    <t>大仁科技大學</t>
  </si>
  <si>
    <t>國教司一科(蔡艾倫)(099-1401-0040-000-00)</t>
  </si>
  <si>
    <t>國教司一科(陳姿吟)(099-1401-0006-000-00)</t>
  </si>
  <si>
    <t>軍訓處三科(周黎傑)(099-3203-0002-000-00)</t>
  </si>
  <si>
    <t>國立臺南高級海事水產職業學校</t>
  </si>
  <si>
    <t>國立曾文高級農工職業學校</t>
  </si>
  <si>
    <t>國立屏東高級工業職業學校</t>
  </si>
  <si>
    <t>國立花蓮高級農業職業學校(特種基金)</t>
  </si>
  <si>
    <t>國立彰化高級商業職業學校(特種基金)</t>
  </si>
  <si>
    <t>國立竹東高級中學(特種基金)</t>
  </si>
  <si>
    <t>國立豐原高級中學(特種基金)</t>
  </si>
  <si>
    <t>國立基隆高級商工職業學校</t>
  </si>
  <si>
    <t>國立臺中高級農業職業學校(特種基金)</t>
  </si>
  <si>
    <t>國立斗六高級家事商業職業學校</t>
  </si>
  <si>
    <t>國立嘉義高級中學</t>
  </si>
  <si>
    <t>國立東石高級中學</t>
  </si>
  <si>
    <t>國立新竹高級商業職業學校</t>
  </si>
  <si>
    <t>體育司(王姿文)(099-1602-0001-000-00)</t>
  </si>
  <si>
    <t>國立宜蘭高級中學(特種基金)</t>
  </si>
  <si>
    <t>國家教育研究院籌備處</t>
  </si>
  <si>
    <t>特教小組(王慶泉)(099-6500-0037-000-00)</t>
  </si>
  <si>
    <t>臺北市立教育大學</t>
  </si>
  <si>
    <t>臺北市政府</t>
  </si>
  <si>
    <t>高雄市政府</t>
  </si>
  <si>
    <t>臺北市政府</t>
  </si>
  <si>
    <t>高雄市政府</t>
  </si>
  <si>
    <t>金門縣政府</t>
  </si>
  <si>
    <t>補助對象</t>
  </si>
  <si>
    <t>金額</t>
  </si>
  <si>
    <t>國民教育行政及督導</t>
  </si>
  <si>
    <t>學校體育與衛生教育</t>
  </si>
  <si>
    <t>原住民教育推展</t>
  </si>
  <si>
    <t>新竹縣政府</t>
  </si>
  <si>
    <t>特殊教育推展</t>
  </si>
  <si>
    <t>學生國防教育與安全維護</t>
  </si>
  <si>
    <t>學生事務與輔導</t>
  </si>
  <si>
    <t>社會教育行政及督導</t>
  </si>
  <si>
    <t>高等教育行政及督導</t>
  </si>
  <si>
    <t>國立交通大學</t>
  </si>
  <si>
    <t>日期</t>
  </si>
  <si>
    <t>摘要</t>
  </si>
  <si>
    <t>受款人代號</t>
  </si>
  <si>
    <t>受款人</t>
  </si>
  <si>
    <t>金額</t>
  </si>
  <si>
    <t>製表日期</t>
  </si>
  <si>
    <t>承辦人</t>
  </si>
  <si>
    <t>一般教育推展</t>
  </si>
  <si>
    <t>科技教育</t>
  </si>
  <si>
    <t>分類代號</t>
  </si>
  <si>
    <t>年度</t>
  </si>
  <si>
    <t>日期</t>
  </si>
  <si>
    <r>
      <t>GBA</t>
    </r>
    <r>
      <rPr>
        <sz val="10"/>
        <rFont val="新細明體"/>
        <family val="1"/>
      </rPr>
      <t>編號</t>
    </r>
  </si>
  <si>
    <t>摘要</t>
  </si>
  <si>
    <t>工作計畫</t>
  </si>
  <si>
    <t>經資門</t>
  </si>
  <si>
    <t>分支</t>
  </si>
  <si>
    <t>用途別</t>
  </si>
  <si>
    <t>受款人代號</t>
  </si>
  <si>
    <t>受款人</t>
  </si>
  <si>
    <t>製表日期</t>
  </si>
  <si>
    <t>承辦人</t>
  </si>
  <si>
    <t>國立大學校院教學與研究輔助</t>
  </si>
  <si>
    <t>國立臺東大學</t>
  </si>
  <si>
    <t>高教司三科(劉惠媛)(099-1103-0002-000-00)</t>
  </si>
  <si>
    <t>國立東華大學</t>
  </si>
  <si>
    <t>國立臺南大學</t>
  </si>
  <si>
    <t>國立屏東教育大學</t>
  </si>
  <si>
    <t>國立暨南國際大學</t>
  </si>
  <si>
    <t>國立臺南藝術大學</t>
  </si>
  <si>
    <t>國立聯合大學</t>
  </si>
  <si>
    <t>國立臺灣師範大學</t>
  </si>
  <si>
    <t>國立成功大學</t>
  </si>
  <si>
    <t>國立臺中技術學院</t>
  </si>
  <si>
    <t>技職司二科(楊秋虹)(099-1202-0001-000-00)</t>
  </si>
  <si>
    <t>國立高雄第一科技大學</t>
  </si>
  <si>
    <t>國立雲林科技大學</t>
  </si>
  <si>
    <t>國立臺中護理專科學校</t>
  </si>
  <si>
    <t>國立勤益科技大學</t>
  </si>
  <si>
    <t>國立臺北科技大學</t>
  </si>
  <si>
    <t>國立臺南護理專科學校</t>
  </si>
  <si>
    <t>一般行政</t>
  </si>
  <si>
    <t>苗栗縣政府</t>
  </si>
  <si>
    <t>督學室(湯菊英)(099-0300-0001-000-00)</t>
  </si>
  <si>
    <t>基隆市政府</t>
  </si>
  <si>
    <t>國際教育交流</t>
  </si>
  <si>
    <t>國立臺北教育大學</t>
  </si>
  <si>
    <t>國立臺北商業技術學院</t>
  </si>
  <si>
    <t>國立中山大學</t>
  </si>
  <si>
    <t>中教司一科(王筱涵)NO.488(099-1301-0023-000-00)</t>
  </si>
  <si>
    <t>中教司一科(王筱涵)NO.489(099-1301-0006-000-00)</t>
  </si>
  <si>
    <t>中教司一科(王筱涵)NO.401(099-1301-0015-000-00)</t>
  </si>
  <si>
    <t>教研會(柯瑛娥)(099-5100-0016-000-00)</t>
  </si>
  <si>
    <t>科技顧問室(李珮琳)(099-7100-0019-000-00)</t>
  </si>
  <si>
    <t>環保小組(吳宜樺)(099-6000-0013-000-00)</t>
  </si>
  <si>
    <t>電算中心資源組(游淑卿)(099-7206-0023-000-00)</t>
  </si>
  <si>
    <t>中教司一科(林惠君)NO.214.215(099-1301-0001-000-00)</t>
  </si>
  <si>
    <t>國教司二科(王浩然)(099-1402-0006-000-00)</t>
  </si>
  <si>
    <t>國教司三科(王怡真)(099-1403-0006-000-00)</t>
  </si>
  <si>
    <t>國教司三科(何婉玲)(099-1403-0035-000-00)</t>
  </si>
  <si>
    <t>預算科目</t>
  </si>
  <si>
    <t>社教司二科(黃慧芬)(099-1502-0014-000-00)</t>
  </si>
  <si>
    <t>國教司一科(王瓊慧)(099-1401-0031-000-00)</t>
  </si>
  <si>
    <t>技職司二科(杜京德)(099-1202-0006-000-00)</t>
  </si>
  <si>
    <t>國立馬公高級中學</t>
  </si>
  <si>
    <t>國立金門高級中學(特種基金)</t>
  </si>
  <si>
    <t>國教司三科(林彥伶)(099-1403-0033-000-00)(099-1403-0033-000-00)</t>
  </si>
  <si>
    <t>國教司三科(王怡真)(099-1403-0041-000-00)</t>
  </si>
  <si>
    <t>國教司三科(王怡真)(099-1403-0003-000-00)</t>
  </si>
  <si>
    <t>華南銀行總行營業部</t>
  </si>
  <si>
    <t>高教司三科(倪鈺琦)(099-1103-0009-000-00)</t>
  </si>
  <si>
    <t>國教司三科(吳佳燁)(099-1403-0054-000-00)</t>
  </si>
  <si>
    <t>國教司二科(陳香吟)(099-1402-0016-000-00)</t>
  </si>
  <si>
    <t>社教司(韓瑞霞)(099-1504-0007-000-00)</t>
  </si>
  <si>
    <t>社教司(韓瑞霞)(099-1504-0003-000-00)</t>
  </si>
  <si>
    <t>社教司四科(邊佩瑩)(099-1504-0006-000-00)</t>
  </si>
  <si>
    <t>中教司三科(楊雅婷)NO.497(099-1303-0010-000-00)</t>
  </si>
  <si>
    <t>中教司三科(楊雅婷)NO.990063(099-1303-0011-000-00)</t>
  </si>
  <si>
    <t>中教司二科(楊茹雲)NO.100102(099-1302-0003-000-00)</t>
  </si>
  <si>
    <t>中教司二科(楊茹雲)NO.2679(099-1302-0003-000-00)</t>
  </si>
  <si>
    <t>中教司二科(楊茹雲)NO.980000274(099-1302-0003-000-00)</t>
  </si>
  <si>
    <t>中教司一科(王筱涵)NO.98028669(099-1301-0014-000-00)</t>
  </si>
  <si>
    <t>國教司三科(劉冠吟)(099-1403-0042-000-00)</t>
  </si>
  <si>
    <t>國教司三科(劉冠吟)(099-1403-0009-000-00)</t>
  </si>
  <si>
    <t>國教司三科(王怡真)(099-1403-0013-000-00)</t>
  </si>
  <si>
    <t>教育及學術資訊管理與發展</t>
  </si>
  <si>
    <t>高教司三科(利得領)(099-1101-0007-000-00)</t>
  </si>
  <si>
    <t>中教司二科(楊茹雲)NO.9900128(099-1302-0003-000-00)</t>
  </si>
  <si>
    <t>中教司二科(楊茹雲)(099-1302-0003-000-00)</t>
  </si>
  <si>
    <t>國教司二科(廖慧伶)(099-1402-0033-000-00)</t>
  </si>
  <si>
    <t>大陸工作小組(劉智敏)(099-6300-0002-000-00)</t>
  </si>
  <si>
    <t>國立鹿港高級中學</t>
  </si>
  <si>
    <t>國教司四科(沈怡君)(099-1404-0004-000-00)</t>
  </si>
  <si>
    <t>國立臺東大學附設實驗國民小學</t>
  </si>
  <si>
    <t>國教司二科(陳惠娟)(099-1402-0039-000-00)(099-1402-0039-000-00)</t>
  </si>
  <si>
    <t>體育司三科(許彩鳳)(099-1600-0056-000-00)</t>
  </si>
  <si>
    <t>體育司三科(許彩鳳)(099-1600-0047-000-00)</t>
  </si>
  <si>
    <t>社教司二科(王泓翔)(099-1502-0021-000-00)</t>
  </si>
  <si>
    <t>國教司三科(王怡真)(099-1403-0004-000-00)</t>
  </si>
  <si>
    <t>國教司一科(賴彥君)(099-1401-0029-000-00)</t>
  </si>
  <si>
    <t>國教司四科(李政翰)(099-1404-0021-000-00)</t>
  </si>
  <si>
    <t>國立教育資料館</t>
  </si>
  <si>
    <t>國教司四科(林心茹)(099-1404-0033-000-00)</t>
  </si>
  <si>
    <t>國教司三科(蘇錦雀)(099-1403-0014-000-00)</t>
  </si>
  <si>
    <t>社教司(陳宗志)(099-1501-0012-000-00、099-1202-0001-000-00)</t>
  </si>
  <si>
    <t>中教司二科(楊茹雲)NO.900394(099-1302-0003-000-00)</t>
  </si>
  <si>
    <t>中教司二科(楊茹雲)NO.4053(099-1302-0003-000-00)</t>
  </si>
  <si>
    <t>中教司二科(楊茹雲)NO.22692(099-1302-0003-000-00)</t>
  </si>
  <si>
    <t>中教司二科(楊茹雲)NO.2104(099-1302-0003-000-00)</t>
  </si>
  <si>
    <t>中教司一科(羅紆君)NO.1601(099-1301-0019-000-00)</t>
  </si>
  <si>
    <t>中教司一科(羅紆君)(099-1301-0020-000-00)</t>
  </si>
  <si>
    <t>體育司二科(蔡秀玲)(099-1602-0003-000-00)</t>
  </si>
  <si>
    <t>體育司(李心信)(099-1600-0039-000-00)</t>
  </si>
  <si>
    <t>技職司四科(陳怡如)(099-1204-0013-000-00)</t>
  </si>
  <si>
    <t>國教司一科(陳姿吟)(099-1401-0042-000-00)</t>
  </si>
  <si>
    <t>國教司二科(陳惠娟)(099-1402-0039-000-00)</t>
  </si>
  <si>
    <t>國教司三科(吳佳燁)(099-1403-0023-000-00)</t>
  </si>
  <si>
    <t>國教司三科(王萌光)(099-1403-0046-000-00)</t>
  </si>
  <si>
    <t>國教司三科(王怡真)(099-1403-0061-000-00)(099-1403-0061-000-00)</t>
  </si>
  <si>
    <t>國教司三科(卓郁芬)(099-1403-0027-000-00)</t>
  </si>
  <si>
    <t>國教司三科(卓郁芬)(099-1403-0030-000-00)</t>
  </si>
  <si>
    <t>國教司三科(卓郁芬)(099-1403-0026-000-00)</t>
  </si>
  <si>
    <t>國教司三科(卓郁芬)(099-1403-0029-000-00)</t>
  </si>
  <si>
    <t>國立南科國際實驗高級中學</t>
  </si>
  <si>
    <t>國教司四科(黃昭莉)(099-1404-0026-000-00)</t>
  </si>
  <si>
    <t>國教司一科(賴彥君)(099-1401-0030-000-00)</t>
  </si>
  <si>
    <t>國教司一科(陳淑婉)(099-1401-0039-000-00)</t>
  </si>
  <si>
    <t>人事處三科(粘惠娟)(099-3303-000147)</t>
  </si>
  <si>
    <t>高教司四科(石昱郁)(099-1104-0001-000-00)</t>
  </si>
  <si>
    <t>國立臺中女子高級中學(特種基金)</t>
  </si>
  <si>
    <t>體育司三科(許彩鳳)(099-1603-0004-000-00)</t>
  </si>
  <si>
    <t>高教司四科(溫雅嵐)(099-1104-0004-000-00)</t>
  </si>
  <si>
    <t>軍訓處一科(劉富宣)(099-3201-000006)</t>
  </si>
  <si>
    <t>中教司二科(楊茹雲)NO.1230(099-1302-0003-000-00)</t>
  </si>
  <si>
    <t>中教司二科(楊茹雲)NO.900245(099-1302-0003-000-00)</t>
  </si>
  <si>
    <t>中教司二科(楊茹雲)NO.174(099-1302-0003-000-00)</t>
  </si>
  <si>
    <t>國教司四科(李政翰)(099-1404-0036-000-00)</t>
  </si>
  <si>
    <t>社教司二科(張慧敏)(099-1502-0027-000-00)</t>
  </si>
  <si>
    <t>中教司二科(楊茹雲)NO.990507(099-1302-0003-000-00)</t>
  </si>
  <si>
    <t>中教司二科(楊茹雲)NO.9808174(099-1302-0003-000-00)</t>
  </si>
  <si>
    <t>中教司二科(楊茹雲)NO.9901061(099-1302-0003-000-00)</t>
  </si>
  <si>
    <t>國教司三科(劉冠吟)(099-1403-0040-000-00)</t>
  </si>
  <si>
    <t>國教司一科(王瓊慧)(099-1401-0041-000-00)</t>
  </si>
  <si>
    <t>國教司四科(沈怡君)(099-1404-0024-000-00)</t>
  </si>
  <si>
    <t>國立高雄師範大學附屬高級中學(特種基金)</t>
  </si>
  <si>
    <t>國教司四科(虞邦敏)(099-1404-0023-000-00)</t>
  </si>
  <si>
    <t>國教司二科(黃嘉雯)(099-1402-0014-000-00)</t>
  </si>
  <si>
    <t>國教司二科(黃茹慧)(099-1402-0018-000-00)(099-1402-0018-000-00)</t>
  </si>
  <si>
    <t>技職司一科(鄭淑真)(099-1201-0015-000-00)</t>
  </si>
  <si>
    <t>技職司一科(陳珮郡)(099-1201-0018-000-00)</t>
  </si>
  <si>
    <t>中教司二科(楊茹雲)NO.525(099-1302-0003-000-00)</t>
  </si>
  <si>
    <t>中教司二科(翁健銘)NO.900016(099-1302-0016-000-00)</t>
  </si>
  <si>
    <t>高教司三科(利得領)(099-1101-0009-000-00)</t>
  </si>
  <si>
    <t>中教司二科(楊茹雲)NO.990209000002(099-1302-0003-000-00)</t>
  </si>
  <si>
    <t>社教司二科(張慧敏)(099-1502-0026-000-00)</t>
  </si>
  <si>
    <t>國教司四科(李政翰)(099-1404-0042-000-00)</t>
  </si>
  <si>
    <t>社教司一科(張雅淨)(099-1501-0009-000-00)</t>
  </si>
  <si>
    <t>特教小組(于承平)(099-6500-0025-000-00)</t>
  </si>
  <si>
    <t>電算中心資源組(游淑卿)(099-7206-0021-000-00)</t>
  </si>
  <si>
    <t>國教司二科(陳惠娟)(099-1402-0035-000-00)</t>
  </si>
  <si>
    <t>國教司四科(洪莉欣)(099-1404-0027-000-00)(099-1404-0027-000-00)</t>
  </si>
  <si>
    <t>體育司三科(梁焜&amp;#29641;)(099-1603-0008-000-00)</t>
  </si>
  <si>
    <t>臺北市健康生活與成功老化學會</t>
  </si>
  <si>
    <t>體育司(王姿文)(099-1600-0041-000-00)</t>
  </si>
  <si>
    <t>##500473受款人戶名有誤</t>
  </si>
  <si>
    <t>中教司一科(莊秀貞)NO.118(099-1303-0002-000-00)</t>
  </si>
  <si>
    <t>中教司一科(莊秀貞)NO.2692(099-1303-0002-000-00)</t>
  </si>
  <si>
    <t>體育司(葉曉文)(099-1600-0038-000-00)</t>
  </si>
  <si>
    <t>特教小組(邱逢春)(099-6500-0014-000-00)</t>
  </si>
  <si>
    <t>訓委會(張智凱)(099-5200-0027-000-00)</t>
  </si>
  <si>
    <t>特教小組(張俊英)(099-6500-0048-000-00)</t>
  </si>
  <si>
    <t>特教小組(于承平)(099-6500-0024-000-00)</t>
  </si>
  <si>
    <t>特教小組(于承平)(099-6500-0033-000-00)</t>
  </si>
  <si>
    <t>體育司三科(梁焜&amp;#29641;)(099-1603-0006-000-00)</t>
  </si>
  <si>
    <t>中教司(鄭&amp;#27445;)(099-1301-0018-000-00)</t>
  </si>
  <si>
    <t>中教司一科(莊秀貞)NO.554(099-1303-0002-000-00)</t>
  </si>
  <si>
    <t>特教小組(陳清風)(099-6500-0043-000-00)</t>
  </si>
  <si>
    <t>中教司二科(游齡玉)NO.115(099-1302-0009-000-00)</t>
  </si>
  <si>
    <t>中國青年救國團澄清湖青年活動中心</t>
  </si>
  <si>
    <t>軍訓處二科(吳俊華)(099-3202-0003-000-00)</t>
  </si>
  <si>
    <t>技職司(葉佩真)(099-1200-000001)</t>
  </si>
  <si>
    <t>中教司一科(莊秀貞)NO.6056(099-1303-0002-000-00)</t>
  </si>
  <si>
    <t>中教司一科(莊秀貞)NO.88(099-1303-0002-000-00)</t>
  </si>
  <si>
    <t>社教司一科(張雅淨)(099-1501-0007-000-00)</t>
  </si>
  <si>
    <t>中教司二科(周仲賢)NO.48(099-1302-0007-000-00)</t>
  </si>
  <si>
    <t>文教處公費小組(葉亮吟)NO.18369(099-3106-0010-000-00)</t>
  </si>
  <si>
    <t>文教處公費小組(葉亮吟)NO.18368(099-3106-0012-000-00)</t>
  </si>
  <si>
    <t>高雄市立圖書館保管金專戶</t>
  </si>
  <si>
    <t>文教處三科(沈慶芝)NO.1326(099-3103-0014-000-00)</t>
  </si>
  <si>
    <t>環資國際有限公司</t>
  </si>
  <si>
    <t>環保小組(詹琦斌)(099-6000-0018-000-00)</t>
  </si>
  <si>
    <t>國教司四科(林心茹)(099-1404-0003-000-00)</t>
  </si>
  <si>
    <t>高教司(黃婉玉)(099-1100-0001-000-00)</t>
  </si>
  <si>
    <t>高教司四科(蘇子倫)(099-1104-0002-000-00)</t>
  </si>
  <si>
    <t>中教司一科(莊秀貞)NO.7044(099-1303-0002-000-00)</t>
  </si>
  <si>
    <t>中教司一科(王筱涵)NO.900300(099-1301-0007-000-00)</t>
  </si>
  <si>
    <t>中教司一科(王筱涵)NO.900226(099-1301-0008-000-00)</t>
  </si>
  <si>
    <t>科技顧問室(翁如慧)(099-7100-0006-000-00)</t>
  </si>
  <si>
    <t>特教小組(張俊英)(099-6500-0050-000-00)</t>
  </si>
  <si>
    <t>特教小組(陳清風)(099-6500-0054-000-00)</t>
  </si>
  <si>
    <t>特教小組(張俊英)(099-6500-0046-000-00)</t>
  </si>
  <si>
    <t>國教司四科(洪莉欣)(099-1404-0029-000-00)(099-1404-0029-000-00)</t>
  </si>
  <si>
    <t>中教司一科(羅紆君)NO.2667(099-1301-0027-000-00)</t>
  </si>
  <si>
    <t>特教小組(于承平)(099-6500-0034-000-00)</t>
  </si>
  <si>
    <t>特教小組(張俊英)(099-6500-0051-000-00)</t>
  </si>
  <si>
    <t>國教司四科(洪莉欣)(099-1404-0043-000-00)</t>
  </si>
  <si>
    <t>國教司三科(林彥伶)(099-1403-0072-000-00)</t>
  </si>
  <si>
    <t>高教司二科(莊雅君)(099-1102-0007-000-00)</t>
  </si>
  <si>
    <t>文教處(劉玉婷)NO.443(099-3100-0026-000-00)</t>
  </si>
  <si>
    <t>技職司一科(鄭淑真)(099-1201-0008-000-00)</t>
  </si>
  <si>
    <t>技職司二科(劉育秀)(099-1202-0014-000-00)</t>
  </si>
  <si>
    <t>國立清華大學</t>
  </si>
  <si>
    <t>國立鳳山高級中學(特種基金)</t>
  </si>
  <si>
    <t>中等教育督導及師資培育</t>
  </si>
  <si>
    <t>國立中興大學</t>
  </si>
  <si>
    <t>中原大學</t>
  </si>
  <si>
    <t>臺北市政府教育局</t>
  </si>
  <si>
    <t>國立高雄師範大學</t>
  </si>
  <si>
    <t>國立新竹教育大學</t>
  </si>
  <si>
    <t>國立中正大學</t>
  </si>
  <si>
    <t>國立高雄大學</t>
  </si>
  <si>
    <t>國立臺灣大學</t>
  </si>
  <si>
    <t>國立政治大學</t>
  </si>
  <si>
    <t>高教司三科(劉惠媛)(099-1103-0002-000-00)(099-1103-0002-000-00)</t>
  </si>
  <si>
    <t>國立宜蘭大學</t>
  </si>
  <si>
    <t>國立臺灣大學附設醫院</t>
  </si>
  <si>
    <t>國立高雄餐旅學院</t>
  </si>
  <si>
    <t>國立虎尾科技大學</t>
  </si>
  <si>
    <t>國立臺北大學</t>
  </si>
  <si>
    <t>國立嘉義大學</t>
  </si>
  <si>
    <t>國立臺灣藝術大學</t>
  </si>
  <si>
    <t>宜蘭縣政府</t>
  </si>
  <si>
    <t>國教司四科(洪莉欣)(099-1404-0005-000-00)</t>
  </si>
  <si>
    <t>國教司四科(黃昭莉)(099-1404-0012-000-00)</t>
  </si>
  <si>
    <t>臺南市政府</t>
  </si>
  <si>
    <t>高雄市政府教育局</t>
  </si>
  <si>
    <t>國立南投高級中學</t>
  </si>
  <si>
    <t>臺中市政府</t>
  </si>
  <si>
    <t>國教司三科(蘇錦雀)(099-1403-0019-000-00)</t>
  </si>
  <si>
    <t>國立中央大學</t>
  </si>
  <si>
    <t>國立陽明大學</t>
  </si>
  <si>
    <t>國立臺中教育大學</t>
  </si>
  <si>
    <t>淡江大學</t>
  </si>
  <si>
    <t>屏東縣政府</t>
  </si>
  <si>
    <t>南投縣政府</t>
  </si>
  <si>
    <t>技術職業教育行政及督導</t>
  </si>
  <si>
    <t>新竹市政府</t>
  </si>
  <si>
    <t>臺東縣政府</t>
  </si>
  <si>
    <t>雲林縣政府</t>
  </si>
  <si>
    <t>國立屏東商業技術學院</t>
  </si>
  <si>
    <t>國立彰化師範大學</t>
  </si>
  <si>
    <t>國教司四科(林心茹)(099-1404-0002-000-00)</t>
  </si>
  <si>
    <t>臺北縣政府</t>
  </si>
  <si>
    <t>花蓮縣政府</t>
  </si>
  <si>
    <t>嘉義縣政府</t>
  </si>
  <si>
    <t>國立苗栗高級商業職業學校</t>
  </si>
  <si>
    <t>技職司一科(鄭淑真)(099-1201-0016-000-00)(099-1201-0016-000-00)</t>
  </si>
  <si>
    <t>國立臺灣體育學院（臺中）</t>
  </si>
  <si>
    <t xml:space="preserve">補助98學年度科學研究人才培育計畫第二期經費 </t>
  </si>
  <si>
    <t xml:space="preserve">補助99年度落實教育實習輔導工作計畫經費 </t>
  </si>
  <si>
    <t xml:space="preserve">補助99年度上半年人文領域人才培育國際交流計畫經費案 </t>
  </si>
  <si>
    <t xml:space="preserve">補助99年度「轉譯醫學及農學人才培育先導型計畫」教學資源中心經費案 </t>
  </si>
  <si>
    <t xml:space="preserve">補助98年度公民與社會專門課程學分認定及加科登記經費 </t>
  </si>
  <si>
    <t xml:space="preserve">補助商借謝老師之代理代課費 </t>
  </si>
  <si>
    <t xml:space="preserve">補助99學年度高中職樂學計畫家長宣導活動經費 </t>
  </si>
  <si>
    <t xml:space="preserve">補助99/1-7月中小學科學教育計畫專案經費（第二期） </t>
  </si>
  <si>
    <t xml:space="preserve">補助98下學期第二外語教育經費 </t>
  </si>
  <si>
    <t>補助99/1-6月實習教師實習津貼第一期經費</t>
  </si>
  <si>
    <t xml:space="preserve">補助公民與社會教學與評量實務研討會經費 </t>
  </si>
  <si>
    <t>99年度補助辦理幼稚園外籍及大陸配偶家庭親職教育經費</t>
  </si>
  <si>
    <t xml:space="preserve">補助99年度外籍及大陸配偶子女教育輔導經費 </t>
  </si>
  <si>
    <t xml:space="preserve">補助98學年度下學期教育部試辦縣市增置國民小學圖書館閱讀推動教師計畫經費 </t>
  </si>
  <si>
    <t xml:space="preserve">補助辦理99年度閱讀集點活動─「悅讀99樂學習」經費 </t>
  </si>
  <si>
    <t xml:space="preserve">補助99年度平衡城鄉英語教育充實國民小學英語教學設備經費 </t>
  </si>
  <si>
    <t xml:space="preserve">99年度補助縣市辦理攜手計畫經費 </t>
  </si>
  <si>
    <t xml:space="preserve">補助99年增置國小教師員額人事費第1期款 </t>
  </si>
  <si>
    <t xml:space="preserve">補助辦理國民中小學用電安全研習及組成輔導團進行用電安全普查經費需求 </t>
  </si>
  <si>
    <t>補助99年度辦理幼教資源中心及幼教輔導團經費</t>
  </si>
  <si>
    <t xml:space="preserve">99年度「中低收入家庭幼童托教補助」第1期款 </t>
  </si>
  <si>
    <t xml:space="preserve">99年度「扶持5歲幼兒教育計畫就學補助」第1期款 </t>
  </si>
  <si>
    <t xml:space="preserve">補助99年度商借教師代理代課費 </t>
  </si>
  <si>
    <t xml:space="preserve">補助99年度國中開設本土語言課程經費 </t>
  </si>
  <si>
    <t xml:space="preserve">補助99年度辦理幼托整合前置作業增置人力經費第1期經費 </t>
  </si>
  <si>
    <t xml:space="preserve">補助99年度辦理幼托整合前置作業增置人力經費第1期經費 </t>
  </si>
  <si>
    <t xml:space="preserve">補助99年度辦理幼托整合前置作業臨時人力經費 </t>
  </si>
  <si>
    <t xml:space="preserve">補助99年度推動國民中小學本土教育計畫經費 </t>
  </si>
  <si>
    <t xml:space="preserve">補助99年度國幼班教師研習經費 </t>
  </si>
  <si>
    <t>補助擔任國民中小學教師專業發展評鑑中央輔導群輔導員期間人事費用</t>
  </si>
  <si>
    <t xml:space="preserve">補助98學年度下學期中央輔導諮詢教師代理代課費用 </t>
  </si>
  <si>
    <t xml:space="preserve">補助99年度合作園所加置臨時人力經費 </t>
  </si>
  <si>
    <t xml:space="preserve">98學年第1學期補助私立幼托園所辦理扶幼計畫行政業務費 </t>
  </si>
  <si>
    <t xml:space="preserve">補助99學年度申請增設公立幼稚園(班)經費 </t>
  </si>
  <si>
    <t xml:space="preserve">補助99年度辦理公私立幼稚園輔導計畫「方案一：輔導立案幼稚園健全環境及行政管理方案」經費 </t>
  </si>
  <si>
    <t>補助辦理「回饋花蓮社區幼兒戲劇表演計畫」活動經費</t>
  </si>
  <si>
    <t>補助辦理「幼兒社會情緒發展與適應國際學術研討會」活動經費</t>
  </si>
  <si>
    <t xml:space="preserve">99年度「原住民幼兒就讀公私立幼稚園學費補助」第1期款 </t>
  </si>
  <si>
    <t xml:space="preserve">補助99年度「發放幼兒教育券」第1期款 </t>
  </si>
  <si>
    <t xml:space="preserve">補助99年度國民中小學海洋教育計畫經費 </t>
  </si>
  <si>
    <t>補助99年度「精緻國教基礎設施建設計畫」新建校舍硬體工程經費</t>
  </si>
  <si>
    <t>補助99年度2688專案經費</t>
  </si>
  <si>
    <t xml:space="preserve">補助辦理98學年度國中生涯發展教育經費 </t>
  </si>
  <si>
    <t xml:space="preserve">補助參與本部98學年度友善教保服務實驗計畫維持一定繳費水平所需經費(第2期款) </t>
  </si>
  <si>
    <t xml:space="preserve">補助屏東縣墾丁國小外師Peter Ferguson眷屬來回機票款 </t>
  </si>
  <si>
    <t xml:space="preserve">補助辦理99年度輔導未立案幼教機構經費 </t>
  </si>
  <si>
    <t xml:space="preserve">補助辦理99年度輔導計畫方案一之經費 </t>
  </si>
  <si>
    <t xml:space="preserve">補助辦理99年度莫拉克風災災後學生心理輔導計畫 </t>
  </si>
  <si>
    <t xml:space="preserve">補助98學年度第2學期國小辦理兒童課後照顧服務低收入戶等參加費用第一階段核定經費 </t>
  </si>
  <si>
    <t>98年「教育部試辦中小學教師專業發展評鑑實施計畫」續辦理學校資本門補助案經費</t>
  </si>
  <si>
    <t xml:space="preserve">補助辦理99年教學卓越獎初選評選活動及獎金經費 </t>
  </si>
  <si>
    <t>補助99年度國幼班增建教室經費</t>
  </si>
  <si>
    <t xml:space="preserve">補助辦理社區終身學習中心第2期經費 </t>
  </si>
  <si>
    <t xml:space="preserve">補助家庭教育中心進用約僱人員2名經費 </t>
  </si>
  <si>
    <t>補助學校健康促進實施計畫及推動校牙醫試辦計畫經費</t>
  </si>
  <si>
    <t xml:space="preserve">補助第30屆體育季幼兒體能運動大會經費 </t>
  </si>
  <si>
    <t xml:space="preserve">補助辦理「98學年度全國中小學生游泳寒假育樂營」經費 </t>
  </si>
  <si>
    <t xml:space="preserve">補助辦理99年全中運資格賽經費第1期款 </t>
  </si>
  <si>
    <t xml:space="preserve">補助全國鐵人三項寒訓選手訓練營經費 </t>
  </si>
  <si>
    <t xml:space="preserve">補助參加2010世界盃拔河錦標賽經費 </t>
  </si>
  <si>
    <t>補助辦理「2010年第4屆阿里山盃國際青少年棒球錦標賽」經費</t>
  </si>
  <si>
    <t>補助辦理2010年世界盃拔河錦標賽暨公開賽經費</t>
  </si>
  <si>
    <t xml:space="preserve">99年上半年民間團體補助案學務工作經費 </t>
  </si>
  <si>
    <t xml:space="preserve">補助辦理99年度機構安置高關懷學齡兒少就讀學校輔導工作計畫經費 </t>
  </si>
  <si>
    <t>補助99年度中介教育措施經費</t>
  </si>
  <si>
    <t xml:space="preserve">補助辦理99年度輔導教師人力運用計畫經費 </t>
  </si>
  <si>
    <t xml:space="preserve">補助辦理春暉寒假育樂營經費 </t>
  </si>
  <si>
    <t xml:space="preserve">補助寒假春暉專案教育宣導活動經費 </t>
  </si>
  <si>
    <t xml:space="preserve">補助99年度替代役役男扶助弱勢學童寒假期間課後照顧實施計畫經費 </t>
  </si>
  <si>
    <t xml:space="preserve">補助執行99年度教育服務役服勤管理工作經費 </t>
  </si>
  <si>
    <t xml:space="preserve">補助參訪地方教育發展基金成立附屬單位預算活動經費 </t>
  </si>
  <si>
    <t xml:space="preserve">99年度補助大專校院輔導身心障礙工作計畫經費 </t>
  </si>
  <si>
    <t xml:space="preserve">補助98學年度身心障礙學生升學大專校院甄試錄取且報到名額之學校所需資本門經費 </t>
  </si>
  <si>
    <t xml:space="preserve">補助99年度資優教育方案經費 </t>
  </si>
  <si>
    <t xml:space="preserve">補助98教師在職進修特教知能及進用學前特教教師經費 </t>
  </si>
  <si>
    <t xml:space="preserve">補助99年度國小原住民族語開課經費第一期經費 </t>
  </si>
  <si>
    <t xml:space="preserve">補助辦理「國際性競賽台灣代表隊培育平台計畫」經費 </t>
  </si>
  <si>
    <t xml:space="preserve">補助參加「2010年ACM國際大學程式競賽」全球決賽經費 </t>
  </si>
  <si>
    <t xml:space="preserve">補助96-97年度國民電腦第二期上網續約經費 </t>
  </si>
  <si>
    <t xml:space="preserve">補助99年高職特教班經費 </t>
  </si>
  <si>
    <t xml:space="preserve">補助延續執行本(99)年度人文社會科學相關中鋼計畫子計畫案經費 </t>
  </si>
  <si>
    <t xml:space="preserve">補助99年度全球化下的台灣文史藝術中程綱要計畫經費 </t>
  </si>
  <si>
    <t>補助辦理99年防災科技教育服務團運作機制計畫經費</t>
  </si>
  <si>
    <t xml:space="preserve">補助99年度僑生春節聯歡活動經費 </t>
  </si>
  <si>
    <t>98學年度高級中等學校國際學生獎學金下學期經費</t>
  </si>
  <si>
    <t xml:space="preserve">99年度第一次補助國內文教機構舉辦國際學術會議之經費 </t>
  </si>
  <si>
    <t xml:space="preserve">補助外國學生活動經費 </t>
  </si>
  <si>
    <t>補助兩岸教育高階論壇：教育功能與均等的省思學術研討會經費</t>
  </si>
  <si>
    <t xml:space="preserve">99年第一次教育部補助辦理國際學術教育交流活動審查會經費 </t>
  </si>
  <si>
    <t xml:space="preserve">99/1-12月赴泰國任教教師生活津貼補助 </t>
  </si>
  <si>
    <t xml:space="preserve">委託社團法人臺灣評鑑協會為賡續100學年度大學校院增設調整院系所學位學程及招生名額總量審核作業(含師資質量考核)乙案第一期經費 </t>
  </si>
  <si>
    <t>樹德科技大學</t>
  </si>
  <si>
    <t xml:space="preserve">委託樹德科技大學98學年度全國技專校院校長會議所需經費 </t>
  </si>
  <si>
    <t>弘光科技大學</t>
  </si>
  <si>
    <t xml:space="preserve">委託弘光科技大學編寫學校財團法人及所設私立學校內部控制制度實施辦法參考手冊第一期經費 </t>
  </si>
  <si>
    <t>明志科技大學</t>
  </si>
  <si>
    <t xml:space="preserve">委託明志科技大學2009年第5屆技職之光頒獎記者會經費 </t>
  </si>
  <si>
    <t>國立中山大學</t>
  </si>
  <si>
    <t xml:space="preserve">委託中山大學2010年國際生物奧林匹亞競賽參賽計畫經費（第一期） </t>
  </si>
  <si>
    <t>國立中央大學</t>
  </si>
  <si>
    <t xml:space="preserve">委託中央大學2010年亞太暨國際數學奧林匹亞競賽參賽計畫經費（第一期） </t>
  </si>
  <si>
    <t>國立花蓮女子高級中學</t>
  </si>
  <si>
    <t xml:space="preserve">委託花蓮女子高級中學98學年度高中夥伴學習群教師專業成長研習計畫第二學期經費 </t>
  </si>
  <si>
    <t>國立苗栗高級中學(特種基金)</t>
  </si>
  <si>
    <t xml:space="preserve">委託苗栗高級中學98下學期高中夥伴學習群教師專業成長研習計畫經費（第二期） </t>
  </si>
  <si>
    <t>國立馬祖高級中學</t>
  </si>
  <si>
    <t xml:space="preserve">委託馬祖高級中學98學年度高中夥伴學習群教師專業成長研習計畫第二學期經費 </t>
  </si>
  <si>
    <t>國立高雄師範大學</t>
  </si>
  <si>
    <t xml:space="preserve">委託高雄師範大學師資培育統計年報98年版編印計畫經費(第二期) </t>
  </si>
  <si>
    <t>國立基隆女子高級中學</t>
  </si>
  <si>
    <t xml:space="preserve">委託基隆女子高級中學98下學期高中夥伴學習群教師專業成長研習計畫經費（第一期） </t>
  </si>
  <si>
    <t>國立教育廣播電臺</t>
  </si>
  <si>
    <t xml:space="preserve">委託教育廣播電臺99年度中等教育廣播媒體宣導（青春導航節目製播經費） </t>
  </si>
  <si>
    <t>國立臺中第一高級中學(特種基金)</t>
  </si>
  <si>
    <t xml:space="preserve">委託臺中第一高級中學98學年度高中夥伴學習群教師專業成長研習計畫第二學期經費 </t>
  </si>
  <si>
    <t>國立臺東高級中學(特種基金)</t>
  </si>
  <si>
    <t xml:space="preserve">委託臺東高級中學98學年度高中夥伴學習群教師專業成長研習計畫第二學期經費 </t>
  </si>
  <si>
    <t>國立臺灣師範大學</t>
  </si>
  <si>
    <t xml:space="preserve">委託臺灣師範大學2010年國際化學奧林匹亞競賽計畫經費（第一期） </t>
  </si>
  <si>
    <t xml:space="preserve">委託臺灣師範大學2010年第11屆亞洲物理奧林匹亞競賽及第41屆國際物理奧林匹亞競賽參賽經費（第一期） </t>
  </si>
  <si>
    <t xml:space="preserve">委託臺灣師範大學99年中等學校師資培育專門課程審核作業經費（第一期） </t>
  </si>
  <si>
    <t xml:space="preserve">委託臺灣師範大學99年度國民中學學生基本學力測驗暨國民中學學生寫作測驗研究發展計畫經費（第一期） </t>
  </si>
  <si>
    <t xml:space="preserve">委託臺灣師範大學我國主辦2010年亞洲物理奧林匹亞競賽經費（第三期） </t>
  </si>
  <si>
    <t>輔仁大學</t>
  </si>
  <si>
    <t xml:space="preserve">委託輔仁大學99年高級中學第二外語教育推動計畫採購案第四期款 </t>
  </si>
  <si>
    <t>國立豐原高級中學(特種基金)</t>
  </si>
  <si>
    <t xml:space="preserve">委託豐原高級中學98學年度高中夥伴學習群教師專業成長研習計畫第二學期經費 </t>
  </si>
  <si>
    <t>國立東華大學附設實驗國民小學(特種基金)</t>
  </si>
  <si>
    <t xml:space="preserve">委託東華大學附設實驗國民小學辦理「98年度中小學教師專業發展評鑑宜花東區第2次學校工作會議」經費 </t>
  </si>
  <si>
    <t>國立新竹教育大學</t>
  </si>
  <si>
    <t xml:space="preserve">委託新竹教育大學全國幼教資訊網第6期維護、建置及管理第2期款 </t>
  </si>
  <si>
    <t>委託新竹教育大學辦理教師專業發展評鑑評鑑人員初階研習遠距教學製作與課程規劃專案計畫第2期經費</t>
  </si>
  <si>
    <t>國立新竹教育大學附設實驗國民小學</t>
  </si>
  <si>
    <t>委託新竹教育大學附設實驗國民小學辦理「98年度中小學教師專業發展評鑑桃竹苗區第第2次學校工作會議」經費</t>
  </si>
  <si>
    <t xml:space="preserve">委託國立臺北教育大學98學年度輔導群第2期經費 </t>
  </si>
  <si>
    <t xml:space="preserve">委託國立臺北教育大學98學年度輔導群第2期經費 </t>
  </si>
  <si>
    <t xml:space="preserve">委託國立臺灣師範大學98學年度輔導群社會學習領域第2期經費 </t>
  </si>
  <si>
    <t xml:space="preserve">委託國立臺灣師範大學98學年度輔導群第2期經費 </t>
  </si>
  <si>
    <t xml:space="preserve">委託國立臺灣師範大學98學年度輔導群語文學習領域英語組第2期經費 </t>
  </si>
  <si>
    <t xml:space="preserve">委託國家教育研究院籌備處98學年度輔導群第2期經費 </t>
  </si>
  <si>
    <t xml:space="preserve">委託中國青年救國團澄清湖青年活動中心辦理教育服務役第77梯(管理幹部61期)專業訓練經費 </t>
  </si>
  <si>
    <t xml:space="preserve">委託中原大學99年輔導區縣市特教工作經費第1期款 </t>
  </si>
  <si>
    <t xml:space="preserve">委託東華大學99年輔導區縣市特教工作第1期款 </t>
  </si>
  <si>
    <t xml:space="preserve">委託高雄師範大學99年輔導區縣市特教工作第1期經費 </t>
  </si>
  <si>
    <t xml:space="preserve">委託淡江大學98學年度第2學期大專點字教科書製作計畫第3期經費 </t>
  </si>
  <si>
    <t xml:space="preserve">委託淡江大學99年大專校院及高中職視障輔具中心第1期款 </t>
  </si>
  <si>
    <t xml:space="preserve">委託淡江大學99年視障電腦教育訓練及諮詢維護計畫第1期款 </t>
  </si>
  <si>
    <t xml:space="preserve">委託清華大學98年度大專及高中自然學科類工具書大專通識勵志MP3有聲書轉檔DAISY格式製作實施計畫第2期經費 </t>
  </si>
  <si>
    <t xml:space="preserve">委託新竹教育大學「建構以學習障礙/情緒障礙領域為主之特殊教育診斷、教學暨學習支援網站工作計畫」99年度計畫第2期經費 </t>
  </si>
  <si>
    <t xml:space="preserve">委託彰化師範大學98年度人文社會學科類MP3有聲書轉檔為視障DAISY格式有聲書實施計畫第2期經費 </t>
  </si>
  <si>
    <t xml:space="preserve">委託彰化師範大學98學年度第2學期大專校院、高中職、國中、國小人文社會學科有聲教科書實施計畫第3期款 </t>
  </si>
  <si>
    <t xml:space="preserve">委託彰化師範大學99年輔導區縣市特教工作經費第1期款 </t>
  </si>
  <si>
    <t xml:space="preserve">委託臺北市立教育大學「特殊教育法」子法修訂案第1期款 </t>
  </si>
  <si>
    <t xml:space="preserve">委託臺北縣政府「特殊教育法」子法修訂案第1期款 </t>
  </si>
  <si>
    <t xml:space="preserve">委託臺灣師範大學「特殊教育法」子法修訂案第1期款 </t>
  </si>
  <si>
    <t xml:space="preserve">委託臺灣師範大學「高中職以下階段之認知功能輕度缺損學生實施普通教育課程領域之調整應用手冊工作計畫」第1期款 </t>
  </si>
  <si>
    <t xml:space="preserve">委託高雄市立圖書館99年留學資料中心活動經費南區(第一期) </t>
  </si>
  <si>
    <t xml:space="preserve">委託臺灣大學99年度公費留學考試、留學獎學金甄試試務工作經費(第一期) </t>
  </si>
  <si>
    <t xml:space="preserve">委託臺灣大學99年度對外華語教學能力認證考試試務工作經費(第一期) </t>
  </si>
  <si>
    <t xml:space="preserve">委託臺北縣行政協助辦理99年度「國民中小學推動閱讀績優學校、團體及個人評選」第1期經費 </t>
  </si>
  <si>
    <t xml:space="preserve">委託國立臺灣師範大學辦理「99年非正規教育課程認可機構委辦計畫」第1期款 </t>
  </si>
  <si>
    <t>委託國立陽明大學辦理「學校衛生年報資料庫建置、登錄與分析計畫」第1期經費</t>
  </si>
  <si>
    <t>委託臺中市推動國中小學生普及化運動方案-樂樂棒球(行政協助費)第1期經費</t>
  </si>
  <si>
    <t>委託臺北市健康生活與成功老化學會大專校院建立效本健康自主管理計畫審查與學校輔導案第1期經費</t>
  </si>
  <si>
    <t xml:space="preserve">委託臺北縣推動國中小學生普及化運動方案經費-大隊接力 </t>
  </si>
  <si>
    <t xml:space="preserve">委託玄奘大學99年全國大專校院績優全校性學生自治組織及學生社團評鑑暨觀摩活動第一期經費 </t>
  </si>
  <si>
    <t xml:space="preserve">委託大仁科技大學校園安全衛生教育推展計畫第1期款 </t>
  </si>
  <si>
    <t xml:space="preserve">委託環資國際有限公司台灣綠色學校夥伴網絡計畫第2期款 </t>
  </si>
  <si>
    <t xml:space="preserve">委託淡江大學辦理「視障資訊網暨華文視障電子圖書館工作計畫」第2期款 </t>
  </si>
  <si>
    <t xml:space="preserve">委託臺北市政府「特殊教育法」修訂案第1期款 </t>
  </si>
  <si>
    <t xml:space="preserve">委託臺南大學辦理「99年度視覺障礙師資培訓與相關工作計畫」第1期款 </t>
  </si>
  <si>
    <t xml:space="preserve">委託國立政治大學編印原教界雙月刊採購案第一期款 </t>
  </si>
  <si>
    <t xml:space="preserve">委託國立虎尾科技大學99年雲林縣數位機會中心輔導計畫第1期款 </t>
  </si>
  <si>
    <t xml:space="preserve">委託國立中央大學辦理「99年度跨領域綠色科技人才培育先導型計畫推動辦公室」第1期款 </t>
  </si>
  <si>
    <t xml:space="preserve">委請國立臺灣大學辦理「現代公民核心能力養成」建案規劃(第二期款) </t>
  </si>
  <si>
    <t xml:space="preserve">委託臺灣師大中小學國際教育卓越團隊建置暨推廣計畫第四期款 </t>
  </si>
  <si>
    <t xml:space="preserve">補助99年1-6月份學術會議或活動經費 </t>
  </si>
  <si>
    <t xml:space="preserve">99年度本部國家講座獎助經費案 </t>
  </si>
  <si>
    <t xml:space="preserve">99年度臺大學實驗林震災貸款利息補貼案-1月份請款 </t>
  </si>
  <si>
    <t xml:space="preserve">補助「臺灣機構典藏系統TAIR推展計畫」第一期經費 </t>
  </si>
  <si>
    <t xml:space="preserve">98學年度本部補助技專校院辦理學生競賽活動經費 </t>
  </si>
  <si>
    <t xml:space="preserve">98年度暫緩撥付獎勵科技大學及技術學院教學卓越計畫部分補助經費 </t>
  </si>
  <si>
    <t>99年度1月份「國立大學校院教學與研究輔助」補助款</t>
  </si>
  <si>
    <t>99年度2月份「國立大學校院教學與研究輔助」補助款</t>
  </si>
  <si>
    <t xml:space="preserve">補助辦理海事教育航輪機高職教材編撰計畫第2期款 </t>
  </si>
  <si>
    <t>國防醫學院</t>
  </si>
  <si>
    <t xml:space="preserve">委託國防醫學院99年度國外大學醫學、牙醫學系畢業生學歷甄試試務經費第二期 </t>
  </si>
  <si>
    <t>國立雲林科技大學</t>
  </si>
  <si>
    <t>委託雲林科技大學建置公私立大學校院校務資訊系統及辦理私立大學校院校務發展計畫相關事務性經費第一期</t>
  </si>
  <si>
    <t>社團法人臺灣評鑑協會</t>
  </si>
  <si>
    <t>軍訓處三科(周黎傑)(099-3203-000005)</t>
  </si>
  <si>
    <t>軍訓處(張惠芝)(099-3200-000009)</t>
  </si>
  <si>
    <t>國教司一科(王凌卿)(099-1401-0034-000-00)</t>
  </si>
  <si>
    <t>國教司二科(黃茹慧)(099-1402-0018-000-00)</t>
  </si>
  <si>
    <t>國教司三科(劉冠吟)(099-1403-0015-000-00)</t>
  </si>
  <si>
    <t>體育司(李心信)(099-1600-0021-000-00)</t>
  </si>
  <si>
    <t>體育司(夏淑蓉)(099-1600-0053-000-00)</t>
  </si>
  <si>
    <t>高教司行政(施惠真)(099-1105-0001-000-00)(099-1105-0001-000-00)</t>
  </si>
  <si>
    <t>國教司三科(何婉玲)(099-1403-0007-000-00)</t>
  </si>
  <si>
    <t>國教司三科(吳佳燁)(099-1403-0021-000-00)</t>
  </si>
  <si>
    <t>國教司三科(蘇錦雀)(099-1403-0019-000-00)(099-1403-0019-000-00)</t>
  </si>
  <si>
    <t>技職司二科(楊秋虹)(099-1202-0001-000-00、099-1501-0012-000-00)(099-1202-0001-000-00、099-1501-0012-000-00)</t>
  </si>
  <si>
    <t>國立空中大學</t>
  </si>
  <si>
    <t>國立臺北藝術大學</t>
  </si>
  <si>
    <t>技職司二科(楊秋虹)(099-1202-0001-000-00)(099-1202-0001-000-00)(099-1202-0001-000-00)</t>
  </si>
  <si>
    <t>技職司二科(楊秋虹)(099-1202-0001-000-00)(099-1202-0001-000-00)</t>
  </si>
  <si>
    <t>高教司三科(劉惠媛)(099-1103-0002-000-00)(099-1103-0002-000-00)(099-1103-0002-000-00)</t>
  </si>
  <si>
    <t>技職司三科(陳宏彰)(099-1203-0005-000-00)</t>
  </si>
  <si>
    <t>技職司四科(陳怡如)(099-1204-0009-000-00)</t>
  </si>
  <si>
    <t>遠東科技大學</t>
  </si>
  <si>
    <t>中教司二科(楊茹雲)NO.9900285(099-1302-0001-000-00)</t>
  </si>
  <si>
    <t>中教司二科(楊茹雲)NO.1795(099-1302-0001-000-00)</t>
  </si>
  <si>
    <t>中教司一科(王筱涵)NO.93758(099-1301-0014-000-00)</t>
  </si>
  <si>
    <t>中教司一科(王筱涵)NO.900202(099-1301-0014-000-00)</t>
  </si>
  <si>
    <t>中教司一科(王筱涵)NO.98027926(099-1301-0014-000-00)</t>
  </si>
  <si>
    <t>中教司一科(王筱涵)NO.9900031(099-1301-0014-000-00)</t>
  </si>
  <si>
    <t>中教司一科(王筱涵)NO.1672(099-1301-0014-000-00)</t>
  </si>
  <si>
    <t>中教司一科(王筱涵)NO.13940(099-1301-0014-000-00)</t>
  </si>
  <si>
    <t>中教司一科(林惠君)NO.6674(099-1301-0002-000-00)</t>
  </si>
  <si>
    <t>中教司三科(廖晉瑩)NO.455(099-1303-0018-000-00)</t>
  </si>
  <si>
    <t>中教司二科(楊茹雲)NO.1796(099-1302-0001-000-00)</t>
  </si>
  <si>
    <t>國教司三科(陳淑婷)(099-1403-0065-000-00)</t>
  </si>
  <si>
    <t>國教司二科(楊傳蓮)(099-1402-0007-000-00)</t>
  </si>
  <si>
    <t>國教司三科(劉冠吟)(099-1403-0025-000-00)</t>
  </si>
  <si>
    <t>社教司二科(洪玉&amp;#28702;)(099-1502-0005-000-00)</t>
  </si>
  <si>
    <t>軍訓處(張惠芝)(099-3200-000016)</t>
  </si>
  <si>
    <t>人事處三科(王慧鎔)(099-3303-000135)</t>
  </si>
  <si>
    <t>體育司(葉曉文)(099-1600-0061-000-00)</t>
  </si>
  <si>
    <t>體育司(董佳欣)(099-1600-0022-000-00)</t>
  </si>
  <si>
    <t>國教司三科(王怡真)(099-1403-0036-000-00)</t>
  </si>
  <si>
    <t>國教司三科(陳淑婷)(099-1403-0067-000-00)</t>
  </si>
  <si>
    <t xml:space="preserve">補助98學年度霧台國小增置幼教師人事費 </t>
  </si>
  <si>
    <t xml:space="preserve">補助辦理地方教育發展基金成立附屬單位預算獎勵金 </t>
  </si>
  <si>
    <t xml:space="preserve">補助98年度地方教育統合視導經費 </t>
  </si>
  <si>
    <t xml:space="preserve">補助99學年度申請增設公立幼稚園(班)經費 </t>
  </si>
  <si>
    <t xml:space="preserve">委託遠東科技大學98年度教育部資訊志工營運中心計畫第2期款 </t>
  </si>
  <si>
    <t>工作計畫</t>
  </si>
  <si>
    <t>單位：元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</si>
</sst>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 numFmtId="179" formatCode="0.00_ "/>
  </numFmts>
  <fonts count="11">
    <font>
      <sz val="12"/>
      <name val="新細明體"/>
      <family val="1"/>
    </font>
    <font>
      <sz val="9"/>
      <name val="新細明體"/>
      <family val="1"/>
    </font>
    <font>
      <sz val="10"/>
      <name val="新細明體"/>
      <family val="1"/>
    </font>
    <font>
      <sz val="9"/>
      <name val="標楷體"/>
      <family val="4"/>
    </font>
    <font>
      <sz val="10"/>
      <name val="Times New Roman"/>
      <family val="1"/>
    </font>
    <font>
      <u val="single"/>
      <sz val="12"/>
      <color indexed="12"/>
      <name val="新細明體"/>
      <family val="1"/>
    </font>
    <font>
      <u val="single"/>
      <sz val="12"/>
      <color indexed="36"/>
      <name val="新細明體"/>
      <family val="1"/>
    </font>
    <font>
      <sz val="10"/>
      <name val="Helv"/>
      <family val="2"/>
    </font>
    <font>
      <sz val="24"/>
      <name val="新細明體"/>
      <family val="1"/>
    </font>
    <font>
      <sz val="24"/>
      <color indexed="10"/>
      <name val="新細明體"/>
      <family val="1"/>
    </font>
    <font>
      <sz val="12"/>
      <name val="標楷體"/>
      <family val="4"/>
    </font>
  </fonts>
  <fills count="2">
    <fill>
      <patternFill/>
    </fill>
    <fill>
      <patternFill patternType="gray125"/>
    </fill>
  </fills>
  <borders count="2">
    <border>
      <left/>
      <right/>
      <top/>
      <bottom/>
      <diagonal/>
    </border>
    <border>
      <left style="thin"/>
      <right style="thin"/>
      <top style="thin"/>
      <bottom style="thin"/>
    </border>
  </borders>
  <cellStyleXfs count="22">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cellStyleXfs>
  <cellXfs count="26">
    <xf numFmtId="0" fontId="0" fillId="0" borderId="0" xfId="0" applyAlignment="1">
      <alignment/>
    </xf>
    <xf numFmtId="0" fontId="2" fillId="0" borderId="0" xfId="0" applyFont="1" applyAlignment="1">
      <alignment/>
    </xf>
    <xf numFmtId="176" fontId="2" fillId="0" borderId="0" xfId="15" applyNumberFormat="1" applyFont="1" applyAlignment="1">
      <alignment/>
    </xf>
    <xf numFmtId="0" fontId="2" fillId="0" borderId="0" xfId="0" applyFont="1" applyFill="1" applyAlignment="1">
      <alignment/>
    </xf>
    <xf numFmtId="0" fontId="2" fillId="0" borderId="0" xfId="0" applyNumberFormat="1" applyFont="1" applyAlignment="1">
      <alignment horizontal="center"/>
    </xf>
    <xf numFmtId="0" fontId="2" fillId="0" borderId="1" xfId="0" applyNumberFormat="1" applyFont="1" applyBorder="1" applyAlignment="1">
      <alignment horizontal="center"/>
    </xf>
    <xf numFmtId="0" fontId="2" fillId="0" borderId="1" xfId="0" applyFont="1" applyBorder="1" applyAlignment="1">
      <alignment/>
    </xf>
    <xf numFmtId="0" fontId="4" fillId="0" borderId="1" xfId="0" applyFont="1" applyBorder="1" applyAlignment="1">
      <alignment/>
    </xf>
    <xf numFmtId="176" fontId="2" fillId="0" borderId="1" xfId="15" applyNumberFormat="1" applyFont="1" applyBorder="1" applyAlignment="1">
      <alignment/>
    </xf>
    <xf numFmtId="0" fontId="2" fillId="0" borderId="1" xfId="15" applyNumberFormat="1" applyFont="1" applyBorder="1" applyAlignment="1">
      <alignment/>
    </xf>
    <xf numFmtId="176" fontId="2" fillId="0" borderId="1" xfId="15" applyNumberFormat="1" applyFont="1" applyFill="1" applyBorder="1" applyAlignment="1">
      <alignment/>
    </xf>
    <xf numFmtId="176" fontId="2" fillId="0" borderId="1" xfId="0" applyNumberFormat="1" applyFont="1" applyBorder="1" applyAlignment="1">
      <alignment/>
    </xf>
    <xf numFmtId="0" fontId="2" fillId="0" borderId="1" xfId="0" applyNumberFormat="1" applyFont="1" applyBorder="1" applyAlignment="1">
      <alignment/>
    </xf>
    <xf numFmtId="0" fontId="2" fillId="0" borderId="1" xfId="0" applyFont="1" applyFill="1" applyBorder="1" applyAlignment="1">
      <alignment/>
    </xf>
    <xf numFmtId="0" fontId="2" fillId="0" borderId="1" xfId="0" applyNumberFormat="1" applyFont="1" applyFill="1" applyBorder="1" applyAlignment="1">
      <alignment/>
    </xf>
    <xf numFmtId="176" fontId="2" fillId="0" borderId="1" xfId="0" applyNumberFormat="1" applyFont="1" applyFill="1" applyBorder="1" applyAlignment="1">
      <alignment/>
    </xf>
    <xf numFmtId="0" fontId="2" fillId="0" borderId="0" xfId="0" applyFont="1" applyAlignment="1">
      <alignment wrapText="1"/>
    </xf>
    <xf numFmtId="0" fontId="8" fillId="0" borderId="1" xfId="0" applyFont="1" applyBorder="1" applyAlignment="1">
      <alignment horizontal="center" vertical="center"/>
    </xf>
    <xf numFmtId="0" fontId="7" fillId="0" borderId="1" xfId="0" applyBorder="1" applyAlignment="1">
      <alignment horizontal="center" vertical="center"/>
    </xf>
    <xf numFmtId="176" fontId="10" fillId="0" borderId="1" xfId="15" applyNumberFormat="1" applyFont="1" applyFill="1" applyBorder="1" applyAlignment="1">
      <alignment horizontal="center" wrapText="1"/>
    </xf>
    <xf numFmtId="0" fontId="2" fillId="0" borderId="1" xfId="0" applyFont="1" applyBorder="1" applyAlignment="1">
      <alignment vertical="top" wrapText="1"/>
    </xf>
    <xf numFmtId="0" fontId="2" fillId="0" borderId="1" xfId="0" applyFont="1" applyFill="1" applyBorder="1" applyAlignment="1">
      <alignment vertical="top" wrapText="1"/>
    </xf>
    <xf numFmtId="176" fontId="2" fillId="0" borderId="1" xfId="15" applyNumberFormat="1" applyFont="1" applyBorder="1" applyAlignment="1">
      <alignment vertical="top" wrapText="1"/>
    </xf>
    <xf numFmtId="176" fontId="2" fillId="0" borderId="1" xfId="15" applyNumberFormat="1" applyFont="1" applyFill="1" applyBorder="1" applyAlignment="1">
      <alignment vertical="top" wrapText="1"/>
    </xf>
    <xf numFmtId="0" fontId="2" fillId="0" borderId="0" xfId="0" applyFont="1" applyFill="1" applyBorder="1" applyAlignment="1">
      <alignment vertical="top" wrapText="1"/>
    </xf>
    <xf numFmtId="0" fontId="2" fillId="0" borderId="0" xfId="0" applyFont="1" applyAlignment="1">
      <alignment vertical="top"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5"/>
  <sheetViews>
    <sheetView workbookViewId="0" topLeftCell="A1">
      <selection activeCell="A17" sqref="A1:A16384"/>
    </sheetView>
  </sheetViews>
  <sheetFormatPr defaultColWidth="9.00390625" defaultRowHeight="16.5"/>
  <cols>
    <col min="1" max="1" width="7.875" style="0" bestFit="1" customWidth="1"/>
    <col min="2" max="2" width="3.50390625" style="0" bestFit="1" customWidth="1"/>
  </cols>
  <sheetData>
    <row r="1" spans="1:2" ht="16.5">
      <c r="A1" t="s">
        <v>362</v>
      </c>
      <c r="B1">
        <v>1</v>
      </c>
    </row>
    <row r="2" spans="1:2" ht="16.5">
      <c r="A2" t="s">
        <v>341</v>
      </c>
      <c r="B2">
        <v>2</v>
      </c>
    </row>
    <row r="3" spans="1:2" ht="16.5">
      <c r="A3" t="s">
        <v>46</v>
      </c>
      <c r="B3">
        <v>3</v>
      </c>
    </row>
    <row r="4" spans="1:2" ht="16.5">
      <c r="A4" t="s">
        <v>103</v>
      </c>
      <c r="B4">
        <v>4</v>
      </c>
    </row>
    <row r="5" spans="1:2" ht="16.5">
      <c r="A5" t="s">
        <v>152</v>
      </c>
      <c r="B5">
        <v>5</v>
      </c>
    </row>
    <row r="6" spans="1:2" ht="16.5">
      <c r="A6" t="s">
        <v>47</v>
      </c>
      <c r="B6">
        <v>6</v>
      </c>
    </row>
    <row r="7" spans="1:2" ht="16.5">
      <c r="A7" t="s">
        <v>58</v>
      </c>
      <c r="B7">
        <v>7</v>
      </c>
    </row>
    <row r="8" spans="1:2" ht="16.5">
      <c r="A8" t="s">
        <v>354</v>
      </c>
      <c r="B8">
        <v>8</v>
      </c>
    </row>
    <row r="9" spans="1:2" ht="16.5">
      <c r="A9" t="s">
        <v>358</v>
      </c>
      <c r="B9">
        <v>9</v>
      </c>
    </row>
    <row r="10" spans="1:2" ht="16.5">
      <c r="A10" t="s">
        <v>364</v>
      </c>
      <c r="B10">
        <v>10</v>
      </c>
    </row>
    <row r="11" spans="1:2" ht="16.5">
      <c r="A11" t="s">
        <v>50</v>
      </c>
      <c r="B11">
        <v>11</v>
      </c>
    </row>
    <row r="12" spans="1:2" ht="16.5">
      <c r="A12" t="s">
        <v>39</v>
      </c>
      <c r="B12">
        <v>12</v>
      </c>
    </row>
    <row r="13" spans="1:2" ht="16.5">
      <c r="A13" t="s">
        <v>353</v>
      </c>
      <c r="B13">
        <v>13</v>
      </c>
    </row>
    <row r="14" spans="1:2" ht="16.5">
      <c r="A14" t="s">
        <v>357</v>
      </c>
      <c r="B14">
        <v>14</v>
      </c>
    </row>
    <row r="15" spans="1:2" ht="16.5">
      <c r="A15" t="s">
        <v>363</v>
      </c>
      <c r="B15">
        <v>15</v>
      </c>
    </row>
    <row r="16" spans="1:2" ht="16.5">
      <c r="A16" t="s">
        <v>59</v>
      </c>
      <c r="B16">
        <v>16</v>
      </c>
    </row>
    <row r="17" spans="1:2" ht="16.5">
      <c r="A17" t="s">
        <v>154</v>
      </c>
      <c r="B17">
        <v>17</v>
      </c>
    </row>
    <row r="18" spans="1:2" ht="16.5">
      <c r="A18" t="s">
        <v>356</v>
      </c>
      <c r="B18">
        <v>18</v>
      </c>
    </row>
    <row r="19" spans="1:2" ht="16.5">
      <c r="A19" t="s">
        <v>347</v>
      </c>
      <c r="B19">
        <v>19</v>
      </c>
    </row>
    <row r="20" spans="1:2" ht="16.5">
      <c r="A20" t="s">
        <v>44</v>
      </c>
      <c r="B20">
        <v>20</v>
      </c>
    </row>
    <row r="21" spans="1:2" ht="16.5">
      <c r="A21" t="s">
        <v>344</v>
      </c>
      <c r="B21">
        <v>21</v>
      </c>
    </row>
    <row r="22" spans="1:2" ht="16.5">
      <c r="A22" t="s">
        <v>93</v>
      </c>
      <c r="B22">
        <v>22</v>
      </c>
    </row>
    <row r="23" spans="1:2" ht="16.5">
      <c r="A23" t="s">
        <v>94</v>
      </c>
      <c r="B23">
        <v>23</v>
      </c>
    </row>
    <row r="24" spans="1:2" ht="16.5">
      <c r="A24" t="s">
        <v>97</v>
      </c>
      <c r="B24">
        <v>24</v>
      </c>
    </row>
    <row r="25" spans="1:2" ht="16.5">
      <c r="A25" t="s">
        <v>57</v>
      </c>
      <c r="B25">
        <v>25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100"/>
  <sheetViews>
    <sheetView tabSelected="1" zoomScale="115" zoomScaleNormal="115" workbookViewId="0" topLeftCell="A1">
      <pane ySplit="2" topLeftCell="BM239" activePane="bottomLeft" state="frozen"/>
      <selection pane="topLeft" activeCell="A1" sqref="A1"/>
      <selection pane="bottomLeft" activeCell="D596" sqref="D596"/>
    </sheetView>
  </sheetViews>
  <sheetFormatPr defaultColWidth="9.00390625" defaultRowHeight="16.5"/>
  <cols>
    <col min="1" max="1" width="6.125" style="1" bestFit="1" customWidth="1"/>
    <col min="2" max="2" width="21.875" style="3" customWidth="1"/>
    <col min="3" max="3" width="48.875" style="3" customWidth="1"/>
    <col min="4" max="4" width="10.00390625" style="1" customWidth="1"/>
    <col min="5" max="5" width="10.375" style="1" bestFit="1" customWidth="1"/>
    <col min="6" max="6" width="9.625" style="1" hidden="1" customWidth="1"/>
    <col min="7" max="7" width="8.00390625" style="4" hidden="1" customWidth="1"/>
    <col min="8" max="8" width="32.125" style="4" hidden="1" customWidth="1"/>
    <col min="9" max="9" width="13.00390625" style="4" hidden="1" customWidth="1"/>
    <col min="10" max="10" width="11.125" style="2" hidden="1" customWidth="1"/>
    <col min="11" max="16384" width="11.125" style="1" customWidth="1"/>
  </cols>
  <sheetData>
    <row r="1" spans="1:5" ht="32.25">
      <c r="A1" s="17" t="s">
        <v>0</v>
      </c>
      <c r="B1" s="18"/>
      <c r="C1" s="18"/>
      <c r="D1" s="18"/>
      <c r="E1" s="19" t="s">
        <v>605</v>
      </c>
    </row>
    <row r="2" spans="1:10" ht="14.25">
      <c r="A2" s="20" t="s">
        <v>110</v>
      </c>
      <c r="B2" s="20" t="s">
        <v>604</v>
      </c>
      <c r="C2" s="21" t="s">
        <v>111</v>
      </c>
      <c r="D2" s="20" t="s">
        <v>113</v>
      </c>
      <c r="E2" s="22" t="s">
        <v>114</v>
      </c>
      <c r="F2" s="6" t="s">
        <v>112</v>
      </c>
      <c r="G2" s="9" t="s">
        <v>115</v>
      </c>
      <c r="H2" s="9" t="s">
        <v>116</v>
      </c>
      <c r="I2" s="9" t="s">
        <v>98</v>
      </c>
      <c r="J2" s="5" t="s">
        <v>119</v>
      </c>
    </row>
    <row r="3" spans="1:10" s="3" customFormat="1" ht="14.25">
      <c r="A3" s="21">
        <v>990212</v>
      </c>
      <c r="B3" s="21" t="s">
        <v>100</v>
      </c>
      <c r="C3" s="21" t="s">
        <v>400</v>
      </c>
      <c r="D3" s="21" t="s">
        <v>326</v>
      </c>
      <c r="E3" s="23">
        <v>16592</v>
      </c>
      <c r="F3" s="13"/>
      <c r="G3" s="14">
        <v>990203</v>
      </c>
      <c r="H3" s="15" t="s">
        <v>594</v>
      </c>
      <c r="I3" s="15"/>
      <c r="J3" s="10" t="e">
        <f>VLOOKUP(I:I,'對照'!A:B,2,0)</f>
        <v>#N/A</v>
      </c>
    </row>
    <row r="4" spans="1:10" s="3" customFormat="1" ht="14.25">
      <c r="A4" s="21">
        <v>990226</v>
      </c>
      <c r="B4" s="21" t="s">
        <v>100</v>
      </c>
      <c r="C4" s="21" t="s">
        <v>384</v>
      </c>
      <c r="D4" s="21" t="s">
        <v>326</v>
      </c>
      <c r="E4" s="23">
        <v>27105400</v>
      </c>
      <c r="F4" s="13">
        <v>1471</v>
      </c>
      <c r="G4" s="14">
        <v>990201</v>
      </c>
      <c r="H4" s="15" t="s">
        <v>153</v>
      </c>
      <c r="I4" s="15" t="s">
        <v>347</v>
      </c>
      <c r="J4" s="10">
        <f>VLOOKUP(I:I,'對照'!A:B,2,0)</f>
        <v>19</v>
      </c>
    </row>
    <row r="5" spans="1:10" s="3" customFormat="1" ht="14.25">
      <c r="A5" s="21">
        <v>990222</v>
      </c>
      <c r="B5" s="21" t="s">
        <v>100</v>
      </c>
      <c r="C5" s="21" t="s">
        <v>379</v>
      </c>
      <c r="D5" s="21" t="s">
        <v>326</v>
      </c>
      <c r="E5" s="23">
        <v>246352</v>
      </c>
      <c r="F5" s="13">
        <v>1455</v>
      </c>
      <c r="G5" s="14">
        <v>990211</v>
      </c>
      <c r="H5" s="15" t="s">
        <v>153</v>
      </c>
      <c r="I5" s="15" t="s">
        <v>47</v>
      </c>
      <c r="J5" s="10">
        <f>VLOOKUP(I:I,'對照'!A:B,2,0)</f>
        <v>6</v>
      </c>
    </row>
    <row r="6" spans="1:10" ht="14.25">
      <c r="A6" s="21">
        <v>990224</v>
      </c>
      <c r="B6" s="21" t="s">
        <v>100</v>
      </c>
      <c r="C6" s="21" t="s">
        <v>398</v>
      </c>
      <c r="D6" s="21" t="s">
        <v>326</v>
      </c>
      <c r="E6" s="23">
        <v>1831200</v>
      </c>
      <c r="F6" s="13">
        <v>1103</v>
      </c>
      <c r="G6" s="14">
        <v>990205</v>
      </c>
      <c r="H6" s="15" t="s">
        <v>17</v>
      </c>
      <c r="I6" s="15"/>
      <c r="J6" s="10" t="e">
        <f>VLOOKUP(I:I,'對照'!A:B,2,0)</f>
        <v>#N/A</v>
      </c>
    </row>
    <row r="7" spans="1:10" ht="14.25">
      <c r="A7" s="21">
        <v>990203</v>
      </c>
      <c r="B7" s="21" t="s">
        <v>323</v>
      </c>
      <c r="C7" s="21" t="s">
        <v>377</v>
      </c>
      <c r="D7" s="21" t="s">
        <v>326</v>
      </c>
      <c r="E7" s="23">
        <v>48000</v>
      </c>
      <c r="F7" s="13">
        <v>1104</v>
      </c>
      <c r="G7" s="14">
        <v>990222</v>
      </c>
      <c r="H7" s="15" t="s">
        <v>17</v>
      </c>
      <c r="I7" s="15"/>
      <c r="J7" s="8"/>
    </row>
    <row r="8" spans="1:10" ht="14.25">
      <c r="A8" s="21">
        <v>990204</v>
      </c>
      <c r="B8" s="21" t="s">
        <v>323</v>
      </c>
      <c r="C8" s="21" t="s">
        <v>377</v>
      </c>
      <c r="D8" s="21" t="s">
        <v>326</v>
      </c>
      <c r="E8" s="23">
        <v>528000</v>
      </c>
      <c r="F8" s="13">
        <v>3807612</v>
      </c>
      <c r="G8" s="14">
        <v>990224</v>
      </c>
      <c r="H8" s="15" t="s">
        <v>17</v>
      </c>
      <c r="I8" s="15"/>
      <c r="J8" s="8"/>
    </row>
    <row r="9" spans="1:10" ht="14.25">
      <c r="A9" s="21">
        <v>990210</v>
      </c>
      <c r="B9" s="21" t="s">
        <v>102</v>
      </c>
      <c r="C9" s="21" t="s">
        <v>443</v>
      </c>
      <c r="D9" s="21" t="s">
        <v>326</v>
      </c>
      <c r="E9" s="23">
        <v>4854257</v>
      </c>
      <c r="F9" s="13"/>
      <c r="G9" s="14">
        <v>990209</v>
      </c>
      <c r="H9" s="15" t="s">
        <v>180</v>
      </c>
      <c r="I9" s="15"/>
      <c r="J9" s="10" t="e">
        <f>VLOOKUP(I:I,'對照'!A:B,2,0)</f>
        <v>#N/A</v>
      </c>
    </row>
    <row r="10" spans="1:10" ht="14.25">
      <c r="A10" s="21">
        <v>990212</v>
      </c>
      <c r="B10" s="21" t="s">
        <v>155</v>
      </c>
      <c r="C10" s="21" t="s">
        <v>451</v>
      </c>
      <c r="D10" s="21" t="s">
        <v>326</v>
      </c>
      <c r="E10" s="23">
        <v>20000</v>
      </c>
      <c r="F10" s="13">
        <v>81589964</v>
      </c>
      <c r="G10" s="14">
        <v>990206</v>
      </c>
      <c r="H10" s="15" t="s">
        <v>28</v>
      </c>
      <c r="I10" s="15"/>
      <c r="J10" s="10" t="e">
        <f>VLOOKUP(I:I,'對照'!A:B,2,0)</f>
        <v>#N/A</v>
      </c>
    </row>
    <row r="11" spans="1:10" ht="14.25">
      <c r="A11" s="21">
        <v>990224</v>
      </c>
      <c r="B11" s="21" t="s">
        <v>155</v>
      </c>
      <c r="C11" s="21" t="s">
        <v>451</v>
      </c>
      <c r="D11" s="21" t="s">
        <v>326</v>
      </c>
      <c r="E11" s="23">
        <v>4000</v>
      </c>
      <c r="F11" s="13">
        <v>3734301</v>
      </c>
      <c r="G11" s="14">
        <v>990222</v>
      </c>
      <c r="H11" s="15" t="s">
        <v>238</v>
      </c>
      <c r="I11" s="15"/>
      <c r="J11" s="8"/>
    </row>
    <row r="12" spans="1:10" ht="14.25">
      <c r="A12" s="21">
        <v>990212</v>
      </c>
      <c r="B12" s="21" t="s">
        <v>100</v>
      </c>
      <c r="C12" s="21" t="s">
        <v>387</v>
      </c>
      <c r="D12" s="21" t="s">
        <v>326</v>
      </c>
      <c r="E12" s="23">
        <v>150000</v>
      </c>
      <c r="F12" s="13">
        <v>3734301</v>
      </c>
      <c r="G12" s="14">
        <v>990222</v>
      </c>
      <c r="H12" s="15" t="s">
        <v>238</v>
      </c>
      <c r="I12" s="15"/>
      <c r="J12" s="8"/>
    </row>
    <row r="13" spans="1:10" ht="14.25">
      <c r="A13" s="21">
        <v>990223</v>
      </c>
      <c r="B13" s="21" t="s">
        <v>100</v>
      </c>
      <c r="C13" s="21" t="s">
        <v>385</v>
      </c>
      <c r="D13" s="21" t="s">
        <v>326</v>
      </c>
      <c r="E13" s="23">
        <v>37852000</v>
      </c>
      <c r="F13" s="13">
        <v>1154</v>
      </c>
      <c r="G13" s="14">
        <v>990201</v>
      </c>
      <c r="H13" s="15" t="s">
        <v>63</v>
      </c>
      <c r="I13" s="15"/>
      <c r="J13" s="10" t="e">
        <f>VLOOKUP(I:I,'對照'!A:B,2,0)</f>
        <v>#N/A</v>
      </c>
    </row>
    <row r="14" spans="1:10" ht="14.25">
      <c r="A14" s="21">
        <v>990211</v>
      </c>
      <c r="B14" s="21" t="s">
        <v>100</v>
      </c>
      <c r="C14" s="21" t="s">
        <v>401</v>
      </c>
      <c r="D14" s="21" t="s">
        <v>326</v>
      </c>
      <c r="E14" s="23">
        <v>34650</v>
      </c>
      <c r="F14" s="13">
        <v>1216</v>
      </c>
      <c r="G14" s="14">
        <v>990201</v>
      </c>
      <c r="H14" s="15" t="s">
        <v>565</v>
      </c>
      <c r="I14" s="15"/>
      <c r="J14" s="10" t="e">
        <f>VLOOKUP(I:I,'對照'!A:B,2,0)</f>
        <v>#N/A</v>
      </c>
    </row>
    <row r="15" spans="1:10" ht="14.25">
      <c r="A15" s="21">
        <v>990211</v>
      </c>
      <c r="B15" s="21" t="s">
        <v>100</v>
      </c>
      <c r="C15" s="21" t="s">
        <v>401</v>
      </c>
      <c r="D15" s="21" t="s">
        <v>326</v>
      </c>
      <c r="E15" s="23">
        <v>263900</v>
      </c>
      <c r="F15" s="13">
        <v>1112</v>
      </c>
      <c r="G15" s="14">
        <v>990202</v>
      </c>
      <c r="H15" s="15" t="s">
        <v>63</v>
      </c>
      <c r="I15" s="15"/>
      <c r="J15" s="10" t="e">
        <f>VLOOKUP(I:I,'對照'!A:B,2,0)</f>
        <v>#N/A</v>
      </c>
    </row>
    <row r="16" spans="1:10" ht="14.25">
      <c r="A16" s="21">
        <v>990211</v>
      </c>
      <c r="B16" s="21" t="s">
        <v>105</v>
      </c>
      <c r="C16" s="21" t="s">
        <v>437</v>
      </c>
      <c r="D16" s="21" t="s">
        <v>326</v>
      </c>
      <c r="E16" s="23">
        <v>199653</v>
      </c>
      <c r="F16" s="13">
        <v>1104</v>
      </c>
      <c r="G16" s="14">
        <v>990205</v>
      </c>
      <c r="H16" s="15" t="s">
        <v>63</v>
      </c>
      <c r="I16" s="15"/>
      <c r="J16" s="10" t="e">
        <f>VLOOKUP(I:I,'對照'!A:B,2,0)</f>
        <v>#N/A</v>
      </c>
    </row>
    <row r="17" spans="1:10" ht="14.25">
      <c r="A17" s="21">
        <v>990210</v>
      </c>
      <c r="B17" s="21" t="s">
        <v>101</v>
      </c>
      <c r="C17" s="21" t="s">
        <v>422</v>
      </c>
      <c r="D17" s="21" t="s">
        <v>326</v>
      </c>
      <c r="E17" s="23">
        <v>1436846</v>
      </c>
      <c r="F17" s="13">
        <v>1213</v>
      </c>
      <c r="G17" s="14">
        <v>990206</v>
      </c>
      <c r="H17" s="15" t="s">
        <v>63</v>
      </c>
      <c r="I17" s="15"/>
      <c r="J17" s="10" t="e">
        <f>VLOOKUP(I:I,'對照'!A:B,2,0)</f>
        <v>#N/A</v>
      </c>
    </row>
    <row r="18" spans="1:10" ht="14.25">
      <c r="A18" s="21">
        <v>990224</v>
      </c>
      <c r="B18" s="21" t="s">
        <v>101</v>
      </c>
      <c r="C18" s="21" t="s">
        <v>429</v>
      </c>
      <c r="D18" s="21" t="s">
        <v>326</v>
      </c>
      <c r="E18" s="23">
        <v>68000</v>
      </c>
      <c r="F18" s="13">
        <v>1911</v>
      </c>
      <c r="G18" s="14">
        <v>990206</v>
      </c>
      <c r="H18" s="15" t="s">
        <v>63</v>
      </c>
      <c r="I18" s="15"/>
      <c r="J18" s="10" t="e">
        <f>VLOOKUP(I:I,'對照'!A:B,2,0)</f>
        <v>#N/A</v>
      </c>
    </row>
    <row r="19" spans="1:10" ht="14.25">
      <c r="A19" s="21">
        <v>990226</v>
      </c>
      <c r="B19" s="21" t="s">
        <v>100</v>
      </c>
      <c r="C19" s="21" t="s">
        <v>418</v>
      </c>
      <c r="D19" s="21" t="s">
        <v>326</v>
      </c>
      <c r="E19" s="23">
        <v>292500</v>
      </c>
      <c r="F19" s="13">
        <v>1301</v>
      </c>
      <c r="G19" s="14">
        <v>990222</v>
      </c>
      <c r="H19" s="15" t="s">
        <v>63</v>
      </c>
      <c r="I19" s="15"/>
      <c r="J19" s="8"/>
    </row>
    <row r="20" spans="1:10" ht="14.25">
      <c r="A20" s="21">
        <v>990226</v>
      </c>
      <c r="B20" s="21" t="s">
        <v>107</v>
      </c>
      <c r="C20" s="21" t="s">
        <v>420</v>
      </c>
      <c r="D20" s="21" t="s">
        <v>326</v>
      </c>
      <c r="E20" s="23">
        <v>104930</v>
      </c>
      <c r="F20" s="13">
        <v>45002502</v>
      </c>
      <c r="G20" s="14">
        <v>990224</v>
      </c>
      <c r="H20" s="15" t="s">
        <v>63</v>
      </c>
      <c r="I20" s="15"/>
      <c r="J20" s="8"/>
    </row>
    <row r="21" spans="1:10" ht="14.25">
      <c r="A21" s="21">
        <v>990204</v>
      </c>
      <c r="B21" s="21" t="s">
        <v>155</v>
      </c>
      <c r="C21" s="21" t="s">
        <v>452</v>
      </c>
      <c r="D21" s="21" t="s">
        <v>345</v>
      </c>
      <c r="E21" s="23">
        <v>28500</v>
      </c>
      <c r="F21" s="13">
        <v>29902605</v>
      </c>
      <c r="G21" s="14">
        <v>990224</v>
      </c>
      <c r="H21" s="15" t="s">
        <v>63</v>
      </c>
      <c r="I21" s="15"/>
      <c r="J21" s="8"/>
    </row>
    <row r="22" spans="1:10" ht="14.25">
      <c r="A22" s="21">
        <v>990209</v>
      </c>
      <c r="B22" s="21" t="s">
        <v>155</v>
      </c>
      <c r="C22" s="21" t="s">
        <v>452</v>
      </c>
      <c r="D22" s="21" t="s">
        <v>345</v>
      </c>
      <c r="E22" s="23">
        <v>101064</v>
      </c>
      <c r="F22" s="13">
        <v>19341350</v>
      </c>
      <c r="G22" s="14">
        <v>990211</v>
      </c>
      <c r="H22" s="15" t="s">
        <v>196</v>
      </c>
      <c r="I22" s="15"/>
      <c r="J22" s="8"/>
    </row>
    <row r="23" spans="1:10" ht="14.25">
      <c r="A23" s="21">
        <v>990210</v>
      </c>
      <c r="B23" s="21" t="s">
        <v>100</v>
      </c>
      <c r="C23" s="21" t="s">
        <v>379</v>
      </c>
      <c r="D23" s="21" t="s">
        <v>345</v>
      </c>
      <c r="E23" s="23">
        <v>131880</v>
      </c>
      <c r="F23" s="13"/>
      <c r="G23" s="14">
        <v>990224</v>
      </c>
      <c r="H23" s="15" t="s">
        <v>262</v>
      </c>
      <c r="I23" s="15"/>
      <c r="J23" s="8"/>
    </row>
    <row r="24" spans="1:10" ht="14.25">
      <c r="A24" s="21">
        <v>990224</v>
      </c>
      <c r="B24" s="21" t="s">
        <v>100</v>
      </c>
      <c r="C24" s="21" t="s">
        <v>398</v>
      </c>
      <c r="D24" s="21" t="s">
        <v>345</v>
      </c>
      <c r="E24" s="23">
        <v>809600</v>
      </c>
      <c r="F24" s="13">
        <v>76905934</v>
      </c>
      <c r="G24" s="14">
        <v>990224</v>
      </c>
      <c r="H24" s="15" t="s">
        <v>262</v>
      </c>
      <c r="I24" s="15"/>
      <c r="J24" s="8"/>
    </row>
    <row r="25" spans="1:10" ht="14.25">
      <c r="A25" s="21">
        <v>990222</v>
      </c>
      <c r="B25" s="21" t="s">
        <v>100</v>
      </c>
      <c r="C25" s="21" t="s">
        <v>408</v>
      </c>
      <c r="D25" s="21" t="s">
        <v>345</v>
      </c>
      <c r="E25" s="23">
        <v>18000000</v>
      </c>
      <c r="F25" s="13">
        <v>1151</v>
      </c>
      <c r="G25" s="14">
        <v>990201</v>
      </c>
      <c r="H25" s="15" t="s">
        <v>65</v>
      </c>
      <c r="I25" s="15"/>
      <c r="J25" s="10" t="e">
        <f>VLOOKUP(I:I,'對照'!A:B,2,0)</f>
        <v>#N/A</v>
      </c>
    </row>
    <row r="26" spans="1:10" ht="14.25">
      <c r="A26" s="21">
        <v>990209</v>
      </c>
      <c r="B26" s="21" t="s">
        <v>106</v>
      </c>
      <c r="C26" s="21" t="s">
        <v>432</v>
      </c>
      <c r="D26" s="21" t="s">
        <v>345</v>
      </c>
      <c r="E26" s="23">
        <v>588000</v>
      </c>
      <c r="F26" s="13">
        <v>92021164</v>
      </c>
      <c r="G26" s="14">
        <v>990201</v>
      </c>
      <c r="H26" s="15" t="s">
        <v>65</v>
      </c>
      <c r="I26" s="15"/>
      <c r="J26" s="10" t="e">
        <f>VLOOKUP(I:I,'對照'!A:B,2,0)</f>
        <v>#N/A</v>
      </c>
    </row>
    <row r="27" spans="1:10" ht="14.25">
      <c r="A27" s="21">
        <v>990209</v>
      </c>
      <c r="B27" s="21" t="s">
        <v>106</v>
      </c>
      <c r="C27" s="21" t="s">
        <v>432</v>
      </c>
      <c r="D27" s="21" t="s">
        <v>345</v>
      </c>
      <c r="E27" s="23">
        <v>2890700</v>
      </c>
      <c r="F27" s="13">
        <v>1356</v>
      </c>
      <c r="G27" s="14">
        <v>990201</v>
      </c>
      <c r="H27" s="15" t="s">
        <v>366</v>
      </c>
      <c r="I27" s="15"/>
      <c r="J27" s="10" t="e">
        <f>VLOOKUP(I:I,'對照'!A:B,2,0)</f>
        <v>#N/A</v>
      </c>
    </row>
    <row r="28" spans="1:10" ht="14.25">
      <c r="A28" s="21">
        <v>990222</v>
      </c>
      <c r="B28" s="21" t="s">
        <v>104</v>
      </c>
      <c r="C28" s="21" t="s">
        <v>441</v>
      </c>
      <c r="D28" s="21" t="s">
        <v>345</v>
      </c>
      <c r="E28" s="23">
        <v>585500</v>
      </c>
      <c r="F28" s="13">
        <v>73502634</v>
      </c>
      <c r="G28" s="14">
        <v>990203</v>
      </c>
      <c r="H28" s="15" t="s">
        <v>64</v>
      </c>
      <c r="I28" s="15"/>
      <c r="J28" s="10" t="e">
        <f>VLOOKUP(I:I,'對照'!A:B,2,0)</f>
        <v>#N/A</v>
      </c>
    </row>
    <row r="29" spans="1:10" ht="14.25">
      <c r="A29" s="21">
        <v>990209</v>
      </c>
      <c r="B29" s="21" t="s">
        <v>100</v>
      </c>
      <c r="C29" s="21" t="s">
        <v>385</v>
      </c>
      <c r="D29" s="21" t="s">
        <v>345</v>
      </c>
      <c r="E29" s="23">
        <v>31335000</v>
      </c>
      <c r="F29" s="13">
        <v>1051126</v>
      </c>
      <c r="G29" s="14">
        <v>990206</v>
      </c>
      <c r="H29" s="15" t="s">
        <v>64</v>
      </c>
      <c r="I29" s="15"/>
      <c r="J29" s="10" t="e">
        <f>VLOOKUP(I:I,'對照'!A:B,2,0)</f>
        <v>#N/A</v>
      </c>
    </row>
    <row r="30" spans="1:10" ht="14.25">
      <c r="A30" s="21">
        <v>990222</v>
      </c>
      <c r="B30" s="21" t="s">
        <v>100</v>
      </c>
      <c r="C30" s="21" t="s">
        <v>401</v>
      </c>
      <c r="D30" s="21" t="s">
        <v>345</v>
      </c>
      <c r="E30" s="23">
        <v>1150000</v>
      </c>
      <c r="F30" s="13">
        <v>29902611</v>
      </c>
      <c r="G30" s="14">
        <v>990206</v>
      </c>
      <c r="H30" s="15" t="s">
        <v>64</v>
      </c>
      <c r="I30" s="15"/>
      <c r="J30" s="10" t="e">
        <f>VLOOKUP(I:I,'對照'!A:B,2,0)</f>
        <v>#N/A</v>
      </c>
    </row>
    <row r="31" spans="1:10" ht="14.25">
      <c r="A31" s="21">
        <v>990203</v>
      </c>
      <c r="B31" s="21" t="s">
        <v>323</v>
      </c>
      <c r="C31" s="21" t="s">
        <v>374</v>
      </c>
      <c r="D31" s="21" t="s">
        <v>345</v>
      </c>
      <c r="E31" s="23">
        <v>200000</v>
      </c>
      <c r="F31" s="13">
        <v>29902611</v>
      </c>
      <c r="G31" s="14">
        <v>990206</v>
      </c>
      <c r="H31" s="15" t="s">
        <v>64</v>
      </c>
      <c r="I31" s="15"/>
      <c r="J31" s="10" t="e">
        <f>VLOOKUP(I:I,'對照'!A:B,2,0)</f>
        <v>#N/A</v>
      </c>
    </row>
    <row r="32" spans="1:10" ht="14.25">
      <c r="A32" s="21">
        <v>990211</v>
      </c>
      <c r="B32" s="21" t="s">
        <v>105</v>
      </c>
      <c r="C32" s="21" t="s">
        <v>437</v>
      </c>
      <c r="D32" s="21" t="s">
        <v>345</v>
      </c>
      <c r="E32" s="23">
        <v>183337</v>
      </c>
      <c r="F32" s="13">
        <v>73502108</v>
      </c>
      <c r="G32" s="14">
        <v>990206</v>
      </c>
      <c r="H32" s="15" t="s">
        <v>64</v>
      </c>
      <c r="I32" s="15"/>
      <c r="J32" s="10" t="e">
        <f>VLOOKUP(I:I,'對照'!A:B,2,0)</f>
        <v>#N/A</v>
      </c>
    </row>
    <row r="33" spans="1:10" ht="14.25">
      <c r="A33" s="21">
        <v>990208</v>
      </c>
      <c r="B33" s="21" t="s">
        <v>101</v>
      </c>
      <c r="C33" s="21" t="s">
        <v>423</v>
      </c>
      <c r="D33" s="21" t="s">
        <v>345</v>
      </c>
      <c r="E33" s="23">
        <v>150000</v>
      </c>
      <c r="F33" s="13">
        <v>73502108</v>
      </c>
      <c r="G33" s="14">
        <v>990206</v>
      </c>
      <c r="H33" s="15" t="s">
        <v>64</v>
      </c>
      <c r="I33" s="15"/>
      <c r="J33" s="10" t="e">
        <f>VLOOKUP(I:I,'對照'!A:B,2,0)</f>
        <v>#N/A</v>
      </c>
    </row>
    <row r="34" spans="1:10" ht="14.25">
      <c r="A34" s="21">
        <v>990204</v>
      </c>
      <c r="B34" s="21" t="s">
        <v>101</v>
      </c>
      <c r="C34" s="21" t="s">
        <v>422</v>
      </c>
      <c r="D34" s="21" t="s">
        <v>345</v>
      </c>
      <c r="E34" s="23">
        <v>1174022</v>
      </c>
      <c r="F34" s="13">
        <v>73502108</v>
      </c>
      <c r="G34" s="14">
        <v>990206</v>
      </c>
      <c r="H34" s="15" t="s">
        <v>64</v>
      </c>
      <c r="I34" s="15"/>
      <c r="J34" s="10" t="e">
        <f>VLOOKUP(I:I,'對照'!A:B,2,0)</f>
        <v>#N/A</v>
      </c>
    </row>
    <row r="35" spans="1:10" ht="14.25">
      <c r="A35" s="21">
        <v>990210</v>
      </c>
      <c r="B35" s="21" t="s">
        <v>100</v>
      </c>
      <c r="C35" s="21" t="s">
        <v>413</v>
      </c>
      <c r="D35" s="21" t="s">
        <v>345</v>
      </c>
      <c r="E35" s="23">
        <v>15000</v>
      </c>
      <c r="F35" s="13">
        <v>73502108</v>
      </c>
      <c r="G35" s="14">
        <v>990206</v>
      </c>
      <c r="H35" s="15" t="s">
        <v>64</v>
      </c>
      <c r="I35" s="15"/>
      <c r="J35" s="10" t="e">
        <f>VLOOKUP(I:I,'對照'!A:B,2,0)</f>
        <v>#N/A</v>
      </c>
    </row>
    <row r="36" spans="1:10" ht="14.25">
      <c r="A36" s="21">
        <v>990208</v>
      </c>
      <c r="B36" s="21" t="s">
        <v>107</v>
      </c>
      <c r="C36" s="21" t="s">
        <v>420</v>
      </c>
      <c r="D36" s="21" t="s">
        <v>345</v>
      </c>
      <c r="E36" s="23">
        <v>63770</v>
      </c>
      <c r="F36" s="13">
        <v>73502108</v>
      </c>
      <c r="G36" s="14">
        <v>990206</v>
      </c>
      <c r="H36" s="15" t="s">
        <v>64</v>
      </c>
      <c r="I36" s="15"/>
      <c r="J36" s="10" t="e">
        <f>VLOOKUP(I:I,'對照'!A:B,2,0)</f>
        <v>#N/A</v>
      </c>
    </row>
    <row r="37" spans="1:10" ht="28.5">
      <c r="A37" s="21">
        <v>990203</v>
      </c>
      <c r="B37" s="21" t="s">
        <v>100</v>
      </c>
      <c r="C37" s="21" t="s">
        <v>417</v>
      </c>
      <c r="D37" s="21" t="s">
        <v>347</v>
      </c>
      <c r="E37" s="23">
        <v>200000</v>
      </c>
      <c r="F37" s="13">
        <v>73502108</v>
      </c>
      <c r="G37" s="14">
        <v>990206</v>
      </c>
      <c r="H37" s="15" t="s">
        <v>64</v>
      </c>
      <c r="I37" s="15"/>
      <c r="J37" s="10" t="e">
        <f>VLOOKUP(I:I,'對照'!A:B,2,0)</f>
        <v>#N/A</v>
      </c>
    </row>
    <row r="38" spans="1:10" ht="28.5">
      <c r="A38" s="21">
        <v>990205</v>
      </c>
      <c r="B38" s="21" t="s">
        <v>100</v>
      </c>
      <c r="C38" s="21" t="s">
        <v>417</v>
      </c>
      <c r="D38" s="21" t="s">
        <v>50</v>
      </c>
      <c r="E38" s="23">
        <v>300000</v>
      </c>
      <c r="F38" s="13">
        <v>33503030</v>
      </c>
      <c r="G38" s="14">
        <v>990206</v>
      </c>
      <c r="H38" s="15" t="s">
        <v>64</v>
      </c>
      <c r="I38" s="15"/>
      <c r="J38" s="10" t="e">
        <f>VLOOKUP(I:I,'對照'!A:B,2,0)</f>
        <v>#N/A</v>
      </c>
    </row>
    <row r="39" spans="1:10" ht="14.25">
      <c r="A39" s="21">
        <v>990210</v>
      </c>
      <c r="B39" s="21" t="s">
        <v>100</v>
      </c>
      <c r="C39" s="21" t="s">
        <v>400</v>
      </c>
      <c r="D39" s="21" t="s">
        <v>353</v>
      </c>
      <c r="E39" s="23">
        <v>30168</v>
      </c>
      <c r="F39" s="13">
        <v>73502108</v>
      </c>
      <c r="G39" s="14">
        <v>990206</v>
      </c>
      <c r="H39" s="15" t="s">
        <v>64</v>
      </c>
      <c r="I39" s="15"/>
      <c r="J39" s="10" t="e">
        <f>VLOOKUP(I:I,'對照'!A:B,2,0)</f>
        <v>#N/A</v>
      </c>
    </row>
    <row r="40" spans="1:10" ht="14.25">
      <c r="A40" s="21">
        <v>990210</v>
      </c>
      <c r="B40" s="21" t="s">
        <v>100</v>
      </c>
      <c r="C40" s="21" t="s">
        <v>400</v>
      </c>
      <c r="D40" s="21" t="s">
        <v>152</v>
      </c>
      <c r="E40" s="23">
        <v>14720</v>
      </c>
      <c r="F40" s="13">
        <v>35704906</v>
      </c>
      <c r="G40" s="14">
        <v>990206</v>
      </c>
      <c r="H40" s="15" t="s">
        <v>27</v>
      </c>
      <c r="I40" s="15"/>
      <c r="J40" s="10" t="e">
        <f>VLOOKUP(I:I,'對照'!A:B,2,0)</f>
        <v>#N/A</v>
      </c>
    </row>
    <row r="41" spans="1:10" ht="14.25">
      <c r="A41" s="21">
        <v>990210</v>
      </c>
      <c r="B41" s="21" t="s">
        <v>100</v>
      </c>
      <c r="C41" s="21" t="s">
        <v>400</v>
      </c>
      <c r="D41" s="21" t="s">
        <v>154</v>
      </c>
      <c r="E41" s="23">
        <v>5184</v>
      </c>
      <c r="F41" s="13">
        <v>35704906</v>
      </c>
      <c r="G41" s="14">
        <v>990206</v>
      </c>
      <c r="H41" s="15" t="s">
        <v>27</v>
      </c>
      <c r="I41" s="15"/>
      <c r="J41" s="10" t="e">
        <f>VLOOKUP(I:I,'對照'!A:B,2,0)</f>
        <v>#N/A</v>
      </c>
    </row>
    <row r="42" spans="1:10" ht="14.25">
      <c r="A42" s="21">
        <v>990210</v>
      </c>
      <c r="B42" s="21" t="s">
        <v>100</v>
      </c>
      <c r="C42" s="21" t="s">
        <v>400</v>
      </c>
      <c r="D42" s="21" t="s">
        <v>356</v>
      </c>
      <c r="E42" s="23">
        <v>5760</v>
      </c>
      <c r="F42" s="13">
        <v>91001507</v>
      </c>
      <c r="G42" s="14">
        <v>990209</v>
      </c>
      <c r="H42" s="15" t="s">
        <v>173</v>
      </c>
      <c r="I42" s="15"/>
      <c r="J42" s="10" t="e">
        <f>VLOOKUP(I:I,'對照'!A:B,2,0)</f>
        <v>#N/A</v>
      </c>
    </row>
    <row r="43" spans="1:10" ht="14.25">
      <c r="A43" s="21">
        <v>990210</v>
      </c>
      <c r="B43" s="21" t="s">
        <v>100</v>
      </c>
      <c r="C43" s="21" t="s">
        <v>400</v>
      </c>
      <c r="D43" s="21" t="s">
        <v>58</v>
      </c>
      <c r="E43" s="23">
        <v>40680</v>
      </c>
      <c r="F43" s="13">
        <v>91001507</v>
      </c>
      <c r="G43" s="14">
        <v>990209</v>
      </c>
      <c r="H43" s="15" t="s">
        <v>173</v>
      </c>
      <c r="I43" s="15"/>
      <c r="J43" s="10" t="e">
        <f>VLOOKUP(I:I,'對照'!A:B,2,0)</f>
        <v>#N/A</v>
      </c>
    </row>
    <row r="44" spans="1:10" ht="14.25">
      <c r="A44" s="21">
        <v>990212</v>
      </c>
      <c r="B44" s="21" t="s">
        <v>100</v>
      </c>
      <c r="C44" s="21" t="s">
        <v>400</v>
      </c>
      <c r="D44" s="21" t="s">
        <v>358</v>
      </c>
      <c r="E44" s="23">
        <v>17696</v>
      </c>
      <c r="F44" s="13">
        <v>3807628</v>
      </c>
      <c r="G44" s="14">
        <v>990209</v>
      </c>
      <c r="H44" s="15" t="s">
        <v>173</v>
      </c>
      <c r="I44" s="15"/>
      <c r="J44" s="10" t="e">
        <f>VLOOKUP(I:I,'對照'!A:B,2,0)</f>
        <v>#N/A</v>
      </c>
    </row>
    <row r="45" spans="1:10" ht="14.25">
      <c r="A45" s="21">
        <v>990222</v>
      </c>
      <c r="B45" s="21" t="s">
        <v>100</v>
      </c>
      <c r="C45" s="21" t="s">
        <v>400</v>
      </c>
      <c r="D45" s="21" t="s">
        <v>103</v>
      </c>
      <c r="E45" s="23">
        <v>10664</v>
      </c>
      <c r="F45" s="13">
        <v>3807628</v>
      </c>
      <c r="G45" s="14">
        <v>990209</v>
      </c>
      <c r="H45" s="15" t="s">
        <v>173</v>
      </c>
      <c r="I45" s="15"/>
      <c r="J45" s="10" t="e">
        <f>VLOOKUP(I:I,'對照'!A:B,2,0)</f>
        <v>#N/A</v>
      </c>
    </row>
    <row r="46" spans="1:10" ht="14.25">
      <c r="A46" s="21">
        <v>990222</v>
      </c>
      <c r="B46" s="21" t="s">
        <v>106</v>
      </c>
      <c r="C46" s="21" t="s">
        <v>430</v>
      </c>
      <c r="D46" s="21" t="s">
        <v>356</v>
      </c>
      <c r="E46" s="23">
        <v>95000</v>
      </c>
      <c r="F46" s="13">
        <v>45002550</v>
      </c>
      <c r="G46" s="14">
        <v>990209</v>
      </c>
      <c r="H46" s="15" t="s">
        <v>173</v>
      </c>
      <c r="I46" s="15"/>
      <c r="J46" s="10" t="e">
        <f>VLOOKUP(I:I,'對照'!A:B,2,0)</f>
        <v>#N/A</v>
      </c>
    </row>
    <row r="47" spans="1:10" ht="14.25">
      <c r="A47" s="21">
        <v>990222</v>
      </c>
      <c r="B47" s="21" t="s">
        <v>106</v>
      </c>
      <c r="C47" s="21" t="s">
        <v>430</v>
      </c>
      <c r="D47" s="21" t="s">
        <v>356</v>
      </c>
      <c r="E47" s="23">
        <v>2894136</v>
      </c>
      <c r="F47" s="13">
        <v>45002550</v>
      </c>
      <c r="G47" s="14">
        <v>990209</v>
      </c>
      <c r="H47" s="15" t="s">
        <v>173</v>
      </c>
      <c r="I47" s="15"/>
      <c r="J47" s="10" t="e">
        <f>VLOOKUP(I:I,'對照'!A:B,2,0)</f>
        <v>#N/A</v>
      </c>
    </row>
    <row r="48" spans="1:10" ht="14.25">
      <c r="A48" s="21">
        <v>990224</v>
      </c>
      <c r="B48" s="21" t="s">
        <v>100</v>
      </c>
      <c r="C48" s="21" t="s">
        <v>388</v>
      </c>
      <c r="D48" s="21" t="s">
        <v>363</v>
      </c>
      <c r="E48" s="23">
        <v>264000</v>
      </c>
      <c r="F48" s="13">
        <v>92501207</v>
      </c>
      <c r="G48" s="14">
        <v>990209</v>
      </c>
      <c r="H48" s="15" t="s">
        <v>173</v>
      </c>
      <c r="I48" s="15"/>
      <c r="J48" s="10" t="e">
        <f>VLOOKUP(I:I,'對照'!A:B,2,0)</f>
        <v>#N/A</v>
      </c>
    </row>
    <row r="49" spans="1:10" ht="14.25">
      <c r="A49" s="21">
        <v>990224</v>
      </c>
      <c r="B49" s="21" t="s">
        <v>100</v>
      </c>
      <c r="C49" s="21" t="s">
        <v>388</v>
      </c>
      <c r="D49" s="21" t="s">
        <v>103</v>
      </c>
      <c r="E49" s="23">
        <v>96000</v>
      </c>
      <c r="F49" s="13">
        <v>92501207</v>
      </c>
      <c r="G49" s="14">
        <v>990209</v>
      </c>
      <c r="H49" s="15" t="s">
        <v>173</v>
      </c>
      <c r="I49" s="15"/>
      <c r="J49" s="10" t="e">
        <f>VLOOKUP(I:I,'對照'!A:B,2,0)</f>
        <v>#N/A</v>
      </c>
    </row>
    <row r="50" spans="1:10" ht="14.25">
      <c r="A50" s="21">
        <v>990224</v>
      </c>
      <c r="B50" s="21" t="s">
        <v>100</v>
      </c>
      <c r="C50" s="21" t="s">
        <v>388</v>
      </c>
      <c r="D50" s="21" t="s">
        <v>364</v>
      </c>
      <c r="E50" s="23">
        <v>1938000</v>
      </c>
      <c r="F50" s="13">
        <v>52006700</v>
      </c>
      <c r="G50" s="14">
        <v>990209</v>
      </c>
      <c r="H50" s="15" t="s">
        <v>173</v>
      </c>
      <c r="I50" s="15"/>
      <c r="J50" s="10" t="e">
        <f>VLOOKUP(I:I,'對照'!A:B,2,0)</f>
        <v>#N/A</v>
      </c>
    </row>
    <row r="51" spans="1:10" ht="14.25">
      <c r="A51" s="21">
        <v>990226</v>
      </c>
      <c r="B51" s="21" t="s">
        <v>100</v>
      </c>
      <c r="C51" s="21" t="s">
        <v>388</v>
      </c>
      <c r="D51" s="21" t="s">
        <v>152</v>
      </c>
      <c r="E51" s="23">
        <v>180000</v>
      </c>
      <c r="F51" s="13">
        <v>52006700</v>
      </c>
      <c r="G51" s="14">
        <v>990209</v>
      </c>
      <c r="H51" s="15" t="s">
        <v>173</v>
      </c>
      <c r="I51" s="15"/>
      <c r="J51" s="10" t="e">
        <f>VLOOKUP(I:I,'對照'!A:B,2,0)</f>
        <v>#N/A</v>
      </c>
    </row>
    <row r="52" spans="1:10" ht="14.25">
      <c r="A52" s="21">
        <v>990226</v>
      </c>
      <c r="B52" s="21" t="s">
        <v>100</v>
      </c>
      <c r="C52" s="21" t="s">
        <v>388</v>
      </c>
      <c r="D52" s="21" t="s">
        <v>362</v>
      </c>
      <c r="E52" s="23">
        <v>888000</v>
      </c>
      <c r="F52" s="13">
        <v>73502108</v>
      </c>
      <c r="G52" s="14">
        <v>990209</v>
      </c>
      <c r="H52" s="15" t="s">
        <v>173</v>
      </c>
      <c r="I52" s="15"/>
      <c r="J52" s="10" t="e">
        <f>VLOOKUP(I:I,'對照'!A:B,2,0)</f>
        <v>#N/A</v>
      </c>
    </row>
    <row r="53" spans="1:10" ht="14.25">
      <c r="A53" s="21">
        <v>990224</v>
      </c>
      <c r="B53" s="21" t="s">
        <v>100</v>
      </c>
      <c r="C53" s="21" t="s">
        <v>389</v>
      </c>
      <c r="D53" s="21" t="s">
        <v>103</v>
      </c>
      <c r="E53" s="23">
        <v>21140000</v>
      </c>
      <c r="F53" s="13">
        <v>73502108</v>
      </c>
      <c r="G53" s="14">
        <v>990209</v>
      </c>
      <c r="H53" s="15" t="s">
        <v>173</v>
      </c>
      <c r="I53" s="15"/>
      <c r="J53" s="10" t="e">
        <f>VLOOKUP(I:I,'對照'!A:B,2,0)</f>
        <v>#N/A</v>
      </c>
    </row>
    <row r="54" spans="1:10" ht="14.25">
      <c r="A54" s="21">
        <v>990224</v>
      </c>
      <c r="B54" s="21" t="s">
        <v>100</v>
      </c>
      <c r="C54" s="21" t="s">
        <v>389</v>
      </c>
      <c r="D54" s="21" t="s">
        <v>364</v>
      </c>
      <c r="E54" s="23">
        <v>32520000</v>
      </c>
      <c r="F54" s="13">
        <v>52007004</v>
      </c>
      <c r="G54" s="14">
        <v>990209</v>
      </c>
      <c r="H54" s="15" t="s">
        <v>173</v>
      </c>
      <c r="I54" s="15"/>
      <c r="J54" s="10" t="e">
        <f>VLOOKUP(I:I,'對照'!A:B,2,0)</f>
        <v>#N/A</v>
      </c>
    </row>
    <row r="55" spans="1:10" ht="14.25">
      <c r="A55" s="21">
        <v>990225</v>
      </c>
      <c r="B55" s="21" t="s">
        <v>100</v>
      </c>
      <c r="C55" s="21" t="s">
        <v>389</v>
      </c>
      <c r="D55" s="21" t="s">
        <v>363</v>
      </c>
      <c r="E55" s="23">
        <v>34160000</v>
      </c>
      <c r="F55" s="13">
        <v>52007004</v>
      </c>
      <c r="G55" s="14">
        <v>990209</v>
      </c>
      <c r="H55" s="15" t="s">
        <v>173</v>
      </c>
      <c r="I55" s="15"/>
      <c r="J55" s="10" t="e">
        <f>VLOOKUP(I:I,'對照'!A:B,2,0)</f>
        <v>#N/A</v>
      </c>
    </row>
    <row r="56" spans="1:10" ht="14.25">
      <c r="A56" s="21">
        <v>990226</v>
      </c>
      <c r="B56" s="21" t="s">
        <v>100</v>
      </c>
      <c r="C56" s="21" t="s">
        <v>389</v>
      </c>
      <c r="D56" s="21" t="s">
        <v>152</v>
      </c>
      <c r="E56" s="23">
        <v>22770000</v>
      </c>
      <c r="F56" s="13">
        <v>2936743</v>
      </c>
      <c r="G56" s="14">
        <v>990209</v>
      </c>
      <c r="H56" s="15" t="s">
        <v>173</v>
      </c>
      <c r="I56" s="15"/>
      <c r="J56" s="10" t="e">
        <f>VLOOKUP(I:I,'對照'!A:B,2,0)</f>
        <v>#N/A</v>
      </c>
    </row>
    <row r="57" spans="1:10" ht="14.25">
      <c r="A57" s="21">
        <v>990226</v>
      </c>
      <c r="B57" s="21" t="s">
        <v>100</v>
      </c>
      <c r="C57" s="21" t="s">
        <v>389</v>
      </c>
      <c r="D57" s="21" t="s">
        <v>362</v>
      </c>
      <c r="E57" s="23">
        <v>103500000</v>
      </c>
      <c r="F57" s="13">
        <v>2936743</v>
      </c>
      <c r="G57" s="14">
        <v>990209</v>
      </c>
      <c r="H57" s="15" t="s">
        <v>173</v>
      </c>
      <c r="I57" s="15"/>
      <c r="J57" s="10" t="e">
        <f>VLOOKUP(I:I,'對照'!A:B,2,0)</f>
        <v>#N/A</v>
      </c>
    </row>
    <row r="58" spans="1:10" ht="14.25">
      <c r="A58" s="21">
        <v>990224</v>
      </c>
      <c r="B58" s="21" t="s">
        <v>100</v>
      </c>
      <c r="C58" s="21" t="s">
        <v>405</v>
      </c>
      <c r="D58" s="21" t="s">
        <v>103</v>
      </c>
      <c r="E58" s="23">
        <v>300000</v>
      </c>
      <c r="F58" s="13">
        <v>60001714</v>
      </c>
      <c r="G58" s="14">
        <v>990209</v>
      </c>
      <c r="H58" s="15" t="s">
        <v>173</v>
      </c>
      <c r="I58" s="15"/>
      <c r="J58" s="10" t="e">
        <f>VLOOKUP(I:I,'對照'!A:B,2,0)</f>
        <v>#N/A</v>
      </c>
    </row>
    <row r="59" spans="1:10" ht="14.25">
      <c r="A59" s="21">
        <v>990226</v>
      </c>
      <c r="B59" s="21" t="s">
        <v>100</v>
      </c>
      <c r="C59" s="21" t="s">
        <v>405</v>
      </c>
      <c r="D59" s="21" t="s">
        <v>152</v>
      </c>
      <c r="E59" s="23">
        <v>123000</v>
      </c>
      <c r="F59" s="13">
        <v>60001714</v>
      </c>
      <c r="G59" s="14">
        <v>990209</v>
      </c>
      <c r="H59" s="15" t="s">
        <v>173</v>
      </c>
      <c r="I59" s="15"/>
      <c r="J59" s="10" t="e">
        <f>VLOOKUP(I:I,'對照'!A:B,2,0)</f>
        <v>#N/A</v>
      </c>
    </row>
    <row r="60" spans="1:10" ht="14.25">
      <c r="A60" s="21">
        <v>990226</v>
      </c>
      <c r="B60" s="21" t="s">
        <v>100</v>
      </c>
      <c r="C60" s="21" t="s">
        <v>405</v>
      </c>
      <c r="D60" s="21" t="s">
        <v>362</v>
      </c>
      <c r="E60" s="23">
        <v>190000</v>
      </c>
      <c r="F60" s="13">
        <v>7887361</v>
      </c>
      <c r="G60" s="14">
        <v>990209</v>
      </c>
      <c r="H60" s="15" t="s">
        <v>173</v>
      </c>
      <c r="I60" s="15"/>
      <c r="J60" s="10" t="e">
        <f>VLOOKUP(I:I,'對照'!A:B,2,0)</f>
        <v>#N/A</v>
      </c>
    </row>
    <row r="61" spans="1:10" ht="14.25">
      <c r="A61" s="21">
        <v>990204</v>
      </c>
      <c r="B61" s="21" t="s">
        <v>100</v>
      </c>
      <c r="C61" s="21" t="s">
        <v>384</v>
      </c>
      <c r="D61" s="21" t="s">
        <v>59</v>
      </c>
      <c r="E61" s="23">
        <v>2449930</v>
      </c>
      <c r="F61" s="13">
        <v>7887361</v>
      </c>
      <c r="G61" s="14">
        <v>990209</v>
      </c>
      <c r="H61" s="15" t="s">
        <v>173</v>
      </c>
      <c r="I61" s="15"/>
      <c r="J61" s="10" t="e">
        <f>VLOOKUP(I:I,'對照'!A:B,2,0)</f>
        <v>#N/A</v>
      </c>
    </row>
    <row r="62" spans="1:10" ht="14.25">
      <c r="A62" s="21">
        <v>990223</v>
      </c>
      <c r="B62" s="21" t="s">
        <v>100</v>
      </c>
      <c r="C62" s="21" t="s">
        <v>384</v>
      </c>
      <c r="D62" s="21" t="s">
        <v>341</v>
      </c>
      <c r="E62" s="23">
        <v>17504760</v>
      </c>
      <c r="F62" s="13">
        <v>73502634</v>
      </c>
      <c r="G62" s="14">
        <v>990209</v>
      </c>
      <c r="H62" s="15" t="s">
        <v>173</v>
      </c>
      <c r="I62" s="15"/>
      <c r="J62" s="10" t="e">
        <f>VLOOKUP(I:I,'對照'!A:B,2,0)</f>
        <v>#N/A</v>
      </c>
    </row>
    <row r="63" spans="1:10" ht="14.25">
      <c r="A63" s="21">
        <v>990226</v>
      </c>
      <c r="B63" s="21" t="s">
        <v>100</v>
      </c>
      <c r="C63" s="21" t="s">
        <v>384</v>
      </c>
      <c r="D63" s="21" t="s">
        <v>353</v>
      </c>
      <c r="E63" s="23">
        <v>33100472</v>
      </c>
      <c r="F63" s="13">
        <v>73502634</v>
      </c>
      <c r="G63" s="14">
        <v>990209</v>
      </c>
      <c r="H63" s="15" t="s">
        <v>173</v>
      </c>
      <c r="I63" s="15"/>
      <c r="J63" s="10" t="e">
        <f>VLOOKUP(I:I,'對照'!A:B,2,0)</f>
        <v>#N/A</v>
      </c>
    </row>
    <row r="64" spans="1:10" ht="14.25">
      <c r="A64" s="21">
        <v>990226</v>
      </c>
      <c r="B64" s="21" t="s">
        <v>100</v>
      </c>
      <c r="C64" s="21" t="s">
        <v>384</v>
      </c>
      <c r="D64" s="21" t="s">
        <v>47</v>
      </c>
      <c r="E64" s="23">
        <v>26560453</v>
      </c>
      <c r="F64" s="13">
        <v>78951384</v>
      </c>
      <c r="G64" s="14">
        <v>990209</v>
      </c>
      <c r="H64" s="15" t="s">
        <v>173</v>
      </c>
      <c r="I64" s="15"/>
      <c r="J64" s="10" t="e">
        <f>VLOOKUP(I:I,'對照'!A:B,2,0)</f>
        <v>#N/A</v>
      </c>
    </row>
    <row r="65" spans="1:10" ht="14.25">
      <c r="A65" s="21">
        <v>990203</v>
      </c>
      <c r="B65" s="21" t="s">
        <v>100</v>
      </c>
      <c r="C65" s="21" t="s">
        <v>379</v>
      </c>
      <c r="D65" s="21" t="s">
        <v>357</v>
      </c>
      <c r="E65" s="23">
        <v>238581</v>
      </c>
      <c r="F65" s="13">
        <v>78951384</v>
      </c>
      <c r="G65" s="14">
        <v>990209</v>
      </c>
      <c r="H65" s="15" t="s">
        <v>173</v>
      </c>
      <c r="I65" s="15"/>
      <c r="J65" s="10" t="e">
        <f>VLOOKUP(I:I,'對照'!A:B,2,0)</f>
        <v>#N/A</v>
      </c>
    </row>
    <row r="66" spans="1:10" ht="14.25">
      <c r="A66" s="21">
        <v>990208</v>
      </c>
      <c r="B66" s="21" t="s">
        <v>100</v>
      </c>
      <c r="C66" s="21" t="s">
        <v>379</v>
      </c>
      <c r="D66" s="21" t="s">
        <v>353</v>
      </c>
      <c r="E66" s="23">
        <v>411434</v>
      </c>
      <c r="F66" s="13">
        <v>19311089</v>
      </c>
      <c r="G66" s="14">
        <v>990203</v>
      </c>
      <c r="H66" s="15" t="s">
        <v>15</v>
      </c>
      <c r="I66" s="15"/>
      <c r="J66" s="10" t="e">
        <f>VLOOKUP(I:I,'對照'!A:B,2,0)</f>
        <v>#N/A</v>
      </c>
    </row>
    <row r="67" spans="1:10" ht="14.25">
      <c r="A67" s="21">
        <v>990208</v>
      </c>
      <c r="B67" s="21" t="s">
        <v>100</v>
      </c>
      <c r="C67" s="21" t="s">
        <v>379</v>
      </c>
      <c r="D67" s="21" t="s">
        <v>358</v>
      </c>
      <c r="E67" s="23">
        <v>134982</v>
      </c>
      <c r="F67" s="13">
        <v>25779580</v>
      </c>
      <c r="G67" s="14">
        <v>990201</v>
      </c>
      <c r="H67" s="15" t="s">
        <v>575</v>
      </c>
      <c r="I67" s="15"/>
      <c r="J67" s="10" t="e">
        <f>VLOOKUP(I:I,'對照'!A:B,2,0)</f>
        <v>#N/A</v>
      </c>
    </row>
    <row r="68" spans="1:10" ht="14.25">
      <c r="A68" s="21">
        <v>990210</v>
      </c>
      <c r="B68" s="21" t="s">
        <v>100</v>
      </c>
      <c r="C68" s="21" t="s">
        <v>379</v>
      </c>
      <c r="D68" s="21" t="s">
        <v>152</v>
      </c>
      <c r="E68" s="23">
        <v>325103</v>
      </c>
      <c r="F68" s="13">
        <v>3812404</v>
      </c>
      <c r="G68" s="14">
        <v>990224</v>
      </c>
      <c r="H68" s="15" t="s">
        <v>258</v>
      </c>
      <c r="I68" s="15"/>
      <c r="J68" s="8"/>
    </row>
    <row r="69" spans="1:10" ht="14.25">
      <c r="A69" s="21">
        <v>990210</v>
      </c>
      <c r="B69" s="21" t="s">
        <v>100</v>
      </c>
      <c r="C69" s="21" t="s">
        <v>379</v>
      </c>
      <c r="D69" s="21" t="s">
        <v>46</v>
      </c>
      <c r="E69" s="23">
        <v>142031</v>
      </c>
      <c r="F69" s="13">
        <v>19311089</v>
      </c>
      <c r="G69" s="14">
        <v>990203</v>
      </c>
      <c r="H69" s="15" t="s">
        <v>16</v>
      </c>
      <c r="I69" s="15"/>
      <c r="J69" s="10" t="e">
        <f>VLOOKUP(I:I,'對照'!A:B,2,0)</f>
        <v>#N/A</v>
      </c>
    </row>
    <row r="70" spans="1:10" ht="14.25">
      <c r="A70" s="21">
        <v>990210</v>
      </c>
      <c r="B70" s="21" t="s">
        <v>100</v>
      </c>
      <c r="C70" s="21" t="s">
        <v>379</v>
      </c>
      <c r="D70" s="21" t="s">
        <v>44</v>
      </c>
      <c r="E70" s="23">
        <v>104535</v>
      </c>
      <c r="F70" s="13">
        <v>19341350</v>
      </c>
      <c r="G70" s="14">
        <v>990224</v>
      </c>
      <c r="H70" s="15" t="s">
        <v>259</v>
      </c>
      <c r="I70" s="15"/>
      <c r="J70" s="8"/>
    </row>
    <row r="71" spans="1:10" ht="14.25">
      <c r="A71" s="21">
        <v>990211</v>
      </c>
      <c r="B71" s="21" t="s">
        <v>100</v>
      </c>
      <c r="C71" s="21" t="s">
        <v>379</v>
      </c>
      <c r="D71" s="21" t="s">
        <v>341</v>
      </c>
      <c r="E71" s="23">
        <v>420624</v>
      </c>
      <c r="F71" s="13">
        <v>76003908</v>
      </c>
      <c r="G71" s="14">
        <v>990205</v>
      </c>
      <c r="H71" s="15" t="s">
        <v>18</v>
      </c>
      <c r="I71" s="15"/>
      <c r="J71" s="10" t="e">
        <f>VLOOKUP(I:I,'對照'!A:B,2,0)</f>
        <v>#N/A</v>
      </c>
    </row>
    <row r="72" spans="1:10" ht="14.25">
      <c r="A72" s="21">
        <v>990211</v>
      </c>
      <c r="B72" s="21" t="s">
        <v>100</v>
      </c>
      <c r="C72" s="21" t="s">
        <v>379</v>
      </c>
      <c r="D72" s="21" t="s">
        <v>47</v>
      </c>
      <c r="E72" s="23">
        <v>195480</v>
      </c>
      <c r="F72" s="13">
        <v>6195262</v>
      </c>
      <c r="G72" s="14">
        <v>990201</v>
      </c>
      <c r="H72" s="15" t="s">
        <v>572</v>
      </c>
      <c r="I72" s="15"/>
      <c r="J72" s="10" t="e">
        <f>VLOOKUP(I:I,'對照'!A:B,2,0)</f>
        <v>#N/A</v>
      </c>
    </row>
    <row r="73" spans="1:10" ht="14.25">
      <c r="A73" s="21">
        <v>990211</v>
      </c>
      <c r="B73" s="21" t="s">
        <v>100</v>
      </c>
      <c r="C73" s="21" t="s">
        <v>379</v>
      </c>
      <c r="D73" s="21" t="s">
        <v>50</v>
      </c>
      <c r="E73" s="23">
        <v>316836</v>
      </c>
      <c r="F73" s="13">
        <v>1354</v>
      </c>
      <c r="G73" s="14">
        <v>990201</v>
      </c>
      <c r="H73" s="15" t="s">
        <v>569</v>
      </c>
      <c r="I73" s="15"/>
      <c r="J73" s="10" t="e">
        <f>VLOOKUP(I:I,'對照'!A:B,2,0)</f>
        <v>#N/A</v>
      </c>
    </row>
    <row r="74" spans="1:10" ht="14.25">
      <c r="A74" s="21">
        <v>990222</v>
      </c>
      <c r="B74" s="21" t="s">
        <v>100</v>
      </c>
      <c r="C74" s="21" t="s">
        <v>379</v>
      </c>
      <c r="D74" s="21" t="s">
        <v>103</v>
      </c>
      <c r="E74" s="23">
        <v>403236</v>
      </c>
      <c r="F74" s="13">
        <v>1114</v>
      </c>
      <c r="G74" s="14">
        <v>990201</v>
      </c>
      <c r="H74" s="15" t="s">
        <v>569</v>
      </c>
      <c r="I74" s="15"/>
      <c r="J74" s="10" t="e">
        <f>VLOOKUP(I:I,'對照'!A:B,2,0)</f>
        <v>#N/A</v>
      </c>
    </row>
    <row r="75" spans="1:10" ht="14.25">
      <c r="A75" s="21">
        <v>990222</v>
      </c>
      <c r="B75" s="21" t="s">
        <v>100</v>
      </c>
      <c r="C75" s="21" t="s">
        <v>379</v>
      </c>
      <c r="D75" s="21" t="s">
        <v>347</v>
      </c>
      <c r="E75" s="23">
        <v>271782</v>
      </c>
      <c r="F75" s="13">
        <v>1183</v>
      </c>
      <c r="G75" s="14">
        <v>990201</v>
      </c>
      <c r="H75" s="15" t="s">
        <v>572</v>
      </c>
      <c r="I75" s="15"/>
      <c r="J75" s="10" t="e">
        <f>VLOOKUP(I:I,'對照'!A:B,2,0)</f>
        <v>#N/A</v>
      </c>
    </row>
    <row r="76" spans="1:10" ht="14.25">
      <c r="A76" s="21">
        <v>990222</v>
      </c>
      <c r="B76" s="21" t="s">
        <v>100</v>
      </c>
      <c r="C76" s="21" t="s">
        <v>379</v>
      </c>
      <c r="D76" s="21" t="s">
        <v>362</v>
      </c>
      <c r="E76" s="23">
        <v>449094</v>
      </c>
      <c r="F76" s="13">
        <v>1185</v>
      </c>
      <c r="G76" s="14">
        <v>990201</v>
      </c>
      <c r="H76" s="15" t="s">
        <v>572</v>
      </c>
      <c r="I76" s="15"/>
      <c r="J76" s="10" t="e">
        <f>VLOOKUP(I:I,'對照'!A:B,2,0)</f>
        <v>#N/A</v>
      </c>
    </row>
    <row r="77" spans="1:10" ht="14.25">
      <c r="A77" s="21">
        <v>990224</v>
      </c>
      <c r="B77" s="21" t="s">
        <v>100</v>
      </c>
      <c r="C77" s="21" t="s">
        <v>379</v>
      </c>
      <c r="D77" s="21" t="s">
        <v>363</v>
      </c>
      <c r="E77" s="23">
        <v>211266</v>
      </c>
      <c r="F77" s="13">
        <v>1356</v>
      </c>
      <c r="G77" s="14">
        <v>990201</v>
      </c>
      <c r="H77" s="15" t="s">
        <v>572</v>
      </c>
      <c r="I77" s="15"/>
      <c r="J77" s="10" t="e">
        <f>VLOOKUP(I:I,'對照'!A:B,2,0)</f>
        <v>#N/A</v>
      </c>
    </row>
    <row r="78" spans="1:10" ht="14.25">
      <c r="A78" s="21">
        <v>990224</v>
      </c>
      <c r="B78" s="21" t="s">
        <v>100</v>
      </c>
      <c r="C78" s="21" t="s">
        <v>4</v>
      </c>
      <c r="D78" s="21" t="s">
        <v>363</v>
      </c>
      <c r="E78" s="23">
        <v>1500000</v>
      </c>
      <c r="F78" s="13">
        <v>1184</v>
      </c>
      <c r="G78" s="14">
        <v>990201</v>
      </c>
      <c r="H78" s="15" t="s">
        <v>573</v>
      </c>
      <c r="I78" s="15"/>
      <c r="J78" s="10" t="e">
        <f>VLOOKUP(I:I,'對照'!A:B,2,0)</f>
        <v>#N/A</v>
      </c>
    </row>
    <row r="79" spans="1:10" ht="14.25">
      <c r="A79" s="21">
        <v>990222</v>
      </c>
      <c r="B79" s="21" t="s">
        <v>195</v>
      </c>
      <c r="C79" s="21" t="s">
        <v>446</v>
      </c>
      <c r="D79" s="21" t="s">
        <v>344</v>
      </c>
      <c r="E79" s="23">
        <v>742248</v>
      </c>
      <c r="F79" s="13">
        <v>92021164</v>
      </c>
      <c r="G79" s="14">
        <v>990201</v>
      </c>
      <c r="H79" s="15" t="s">
        <v>573</v>
      </c>
      <c r="I79" s="15"/>
      <c r="J79" s="10" t="e">
        <f>VLOOKUP(I:I,'對照'!A:B,2,0)</f>
        <v>#N/A</v>
      </c>
    </row>
    <row r="80" spans="1:10" ht="14.25">
      <c r="A80" s="21">
        <v>990224</v>
      </c>
      <c r="B80" s="21" t="s">
        <v>195</v>
      </c>
      <c r="C80" s="21" t="s">
        <v>446</v>
      </c>
      <c r="D80" s="21" t="s">
        <v>341</v>
      </c>
      <c r="E80" s="23">
        <v>3272040</v>
      </c>
      <c r="F80" s="13">
        <v>1354</v>
      </c>
      <c r="G80" s="14">
        <v>990201</v>
      </c>
      <c r="H80" s="15" t="s">
        <v>573</v>
      </c>
      <c r="I80" s="15"/>
      <c r="J80" s="10" t="e">
        <f>VLOOKUP(I:I,'對照'!A:B,2,0)</f>
        <v>#N/A</v>
      </c>
    </row>
    <row r="81" spans="1:10" ht="14.25">
      <c r="A81" s="21">
        <v>990224</v>
      </c>
      <c r="B81" s="21" t="s">
        <v>195</v>
      </c>
      <c r="C81" s="21" t="s">
        <v>446</v>
      </c>
      <c r="D81" s="21" t="s">
        <v>353</v>
      </c>
      <c r="E81" s="23">
        <v>922320</v>
      </c>
      <c r="F81" s="13">
        <v>1202</v>
      </c>
      <c r="G81" s="14">
        <v>990201</v>
      </c>
      <c r="H81" s="15" t="s">
        <v>333</v>
      </c>
      <c r="I81" s="15"/>
      <c r="J81" s="10" t="e">
        <f>VLOOKUP(I:I,'對照'!A:B,2,0)</f>
        <v>#N/A</v>
      </c>
    </row>
    <row r="82" spans="1:10" ht="14.25">
      <c r="A82" s="21">
        <v>990224</v>
      </c>
      <c r="B82" s="21" t="s">
        <v>195</v>
      </c>
      <c r="C82" s="21" t="s">
        <v>446</v>
      </c>
      <c r="D82" s="21" t="s">
        <v>47</v>
      </c>
      <c r="E82" s="23">
        <v>869616</v>
      </c>
      <c r="F82" s="13">
        <v>1181</v>
      </c>
      <c r="G82" s="14">
        <v>990201</v>
      </c>
      <c r="H82" s="15" t="s">
        <v>333</v>
      </c>
      <c r="I82" s="15"/>
      <c r="J82" s="10" t="e">
        <f>VLOOKUP(I:I,'對照'!A:B,2,0)</f>
        <v>#N/A</v>
      </c>
    </row>
    <row r="83" spans="1:10" ht="14.25">
      <c r="A83" s="21">
        <v>990226</v>
      </c>
      <c r="B83" s="21" t="s">
        <v>195</v>
      </c>
      <c r="C83" s="21" t="s">
        <v>446</v>
      </c>
      <c r="D83" s="21" t="s">
        <v>44</v>
      </c>
      <c r="E83" s="23">
        <v>909144</v>
      </c>
      <c r="F83" s="13">
        <v>77187931</v>
      </c>
      <c r="G83" s="14">
        <v>990205</v>
      </c>
      <c r="H83" s="15" t="s">
        <v>20</v>
      </c>
      <c r="I83" s="15"/>
      <c r="J83" s="10" t="e">
        <f>VLOOKUP(I:I,'對照'!A:B,2,0)</f>
        <v>#N/A</v>
      </c>
    </row>
    <row r="84" spans="1:10" ht="14.25">
      <c r="A84" s="21">
        <v>990223</v>
      </c>
      <c r="B84" s="21" t="s">
        <v>323</v>
      </c>
      <c r="C84" s="21" t="s">
        <v>376</v>
      </c>
      <c r="D84" s="21" t="s">
        <v>154</v>
      </c>
      <c r="E84" s="23">
        <v>14400</v>
      </c>
      <c r="F84" s="13">
        <v>3734301</v>
      </c>
      <c r="G84" s="14">
        <v>990205</v>
      </c>
      <c r="H84" s="15" t="s">
        <v>20</v>
      </c>
      <c r="I84" s="15"/>
      <c r="J84" s="10" t="e">
        <f>VLOOKUP(I:I,'對照'!A:B,2,0)</f>
        <v>#N/A</v>
      </c>
    </row>
    <row r="85" spans="1:10" ht="14.25">
      <c r="A85" s="21">
        <v>990203</v>
      </c>
      <c r="B85" s="21" t="s">
        <v>151</v>
      </c>
      <c r="C85" s="21" t="s">
        <v>601</v>
      </c>
      <c r="D85" s="21" t="s">
        <v>347</v>
      </c>
      <c r="E85" s="23">
        <v>39500</v>
      </c>
      <c r="F85" s="13">
        <v>2095</v>
      </c>
      <c r="G85" s="14">
        <v>990201</v>
      </c>
      <c r="H85" s="15" t="s">
        <v>572</v>
      </c>
      <c r="I85" s="15"/>
      <c r="J85" s="10" t="e">
        <f>VLOOKUP(I:I,'對照'!A:B,2,0)</f>
        <v>#N/A</v>
      </c>
    </row>
    <row r="86" spans="1:10" ht="14.25">
      <c r="A86" s="21">
        <v>990222</v>
      </c>
      <c r="B86" s="21" t="s">
        <v>151</v>
      </c>
      <c r="C86" s="21" t="s">
        <v>601</v>
      </c>
      <c r="D86" s="21" t="s">
        <v>47</v>
      </c>
      <c r="E86" s="23">
        <v>39500</v>
      </c>
      <c r="F86" s="13">
        <v>1186</v>
      </c>
      <c r="G86" s="14">
        <v>990201</v>
      </c>
      <c r="H86" s="15" t="s">
        <v>572</v>
      </c>
      <c r="I86" s="15"/>
      <c r="J86" s="10" t="e">
        <f>VLOOKUP(I:I,'對照'!A:B,2,0)</f>
        <v>#N/A</v>
      </c>
    </row>
    <row r="87" spans="1:10" ht="14.25">
      <c r="A87" s="21">
        <v>990202</v>
      </c>
      <c r="B87" s="21" t="s">
        <v>104</v>
      </c>
      <c r="C87" s="21" t="s">
        <v>442</v>
      </c>
      <c r="D87" s="21" t="s">
        <v>39</v>
      </c>
      <c r="E87" s="23">
        <v>30000</v>
      </c>
      <c r="F87" s="13">
        <v>76003908</v>
      </c>
      <c r="G87" s="14">
        <v>990201</v>
      </c>
      <c r="H87" s="15" t="s">
        <v>572</v>
      </c>
      <c r="I87" s="15"/>
      <c r="J87" s="10" t="e">
        <f>VLOOKUP(I:I,'對照'!A:B,2,0)</f>
        <v>#N/A</v>
      </c>
    </row>
    <row r="88" spans="1:10" ht="14.25">
      <c r="A88" s="21">
        <v>990202</v>
      </c>
      <c r="B88" s="21" t="s">
        <v>104</v>
      </c>
      <c r="C88" s="21" t="s">
        <v>442</v>
      </c>
      <c r="D88" s="21" t="s">
        <v>344</v>
      </c>
      <c r="E88" s="23">
        <v>60000</v>
      </c>
      <c r="F88" s="13">
        <v>1305</v>
      </c>
      <c r="G88" s="14">
        <v>990201</v>
      </c>
      <c r="H88" s="15" t="s">
        <v>333</v>
      </c>
      <c r="I88" s="15"/>
      <c r="J88" s="10" t="e">
        <f>VLOOKUP(I:I,'對照'!A:B,2,0)</f>
        <v>#N/A</v>
      </c>
    </row>
    <row r="89" spans="1:10" ht="14.25">
      <c r="A89" s="21">
        <v>990222</v>
      </c>
      <c r="B89" s="21" t="s">
        <v>104</v>
      </c>
      <c r="C89" s="21" t="s">
        <v>442</v>
      </c>
      <c r="D89" s="21" t="s">
        <v>46</v>
      </c>
      <c r="E89" s="23">
        <v>30000</v>
      </c>
      <c r="F89" s="13">
        <v>1108</v>
      </c>
      <c r="G89" s="14">
        <v>990201</v>
      </c>
      <c r="H89" s="15" t="s">
        <v>333</v>
      </c>
      <c r="I89" s="15"/>
      <c r="J89" s="10" t="e">
        <f>VLOOKUP(I:I,'對照'!A:B,2,0)</f>
        <v>#N/A</v>
      </c>
    </row>
    <row r="90" spans="1:10" ht="14.25">
      <c r="A90" s="21">
        <v>990224</v>
      </c>
      <c r="B90" s="21" t="s">
        <v>100</v>
      </c>
      <c r="C90" s="21" t="s">
        <v>398</v>
      </c>
      <c r="D90" s="21" t="s">
        <v>46</v>
      </c>
      <c r="E90" s="23">
        <v>643400</v>
      </c>
      <c r="F90" s="13">
        <v>1104</v>
      </c>
      <c r="G90" s="14">
        <v>990201</v>
      </c>
      <c r="H90" s="15" t="s">
        <v>333</v>
      </c>
      <c r="I90" s="15"/>
      <c r="J90" s="10" t="e">
        <f>VLOOKUP(I:I,'對照'!A:B,2,0)</f>
        <v>#N/A</v>
      </c>
    </row>
    <row r="91" spans="1:10" ht="14.25">
      <c r="A91" s="21">
        <v>990224</v>
      </c>
      <c r="B91" s="21" t="s">
        <v>100</v>
      </c>
      <c r="C91" s="21" t="s">
        <v>398</v>
      </c>
      <c r="D91" s="21" t="s">
        <v>154</v>
      </c>
      <c r="E91" s="23">
        <v>300000</v>
      </c>
      <c r="F91" s="13">
        <v>1155</v>
      </c>
      <c r="G91" s="14">
        <v>990201</v>
      </c>
      <c r="H91" s="15" t="s">
        <v>333</v>
      </c>
      <c r="I91" s="15"/>
      <c r="J91" s="10" t="e">
        <f>VLOOKUP(I:I,'對照'!A:B,2,0)</f>
        <v>#N/A</v>
      </c>
    </row>
    <row r="92" spans="1:10" ht="14.25">
      <c r="A92" s="21">
        <v>990224</v>
      </c>
      <c r="B92" s="21" t="s">
        <v>100</v>
      </c>
      <c r="C92" s="21" t="s">
        <v>398</v>
      </c>
      <c r="D92" s="21" t="s">
        <v>356</v>
      </c>
      <c r="E92" s="23">
        <v>360600</v>
      </c>
      <c r="F92" s="13">
        <v>1303</v>
      </c>
      <c r="G92" s="14">
        <v>990201</v>
      </c>
      <c r="H92" s="15" t="s">
        <v>333</v>
      </c>
      <c r="I92" s="15"/>
      <c r="J92" s="10" t="e">
        <f>VLOOKUP(I:I,'對照'!A:B,2,0)</f>
        <v>#N/A</v>
      </c>
    </row>
    <row r="93" spans="1:10" ht="14.25">
      <c r="A93" s="21">
        <v>990224</v>
      </c>
      <c r="B93" s="21" t="s">
        <v>100</v>
      </c>
      <c r="C93" s="21" t="s">
        <v>398</v>
      </c>
      <c r="D93" s="21" t="s">
        <v>347</v>
      </c>
      <c r="E93" s="23">
        <v>697600</v>
      </c>
      <c r="F93" s="13">
        <v>1170</v>
      </c>
      <c r="G93" s="14">
        <v>990201</v>
      </c>
      <c r="H93" s="15" t="s">
        <v>333</v>
      </c>
      <c r="I93" s="15"/>
      <c r="J93" s="10" t="e">
        <f>VLOOKUP(I:I,'對照'!A:B,2,0)</f>
        <v>#N/A</v>
      </c>
    </row>
    <row r="94" spans="1:10" ht="14.25">
      <c r="A94" s="21">
        <v>990226</v>
      </c>
      <c r="B94" s="21" t="s">
        <v>100</v>
      </c>
      <c r="C94" s="21" t="s">
        <v>398</v>
      </c>
      <c r="D94" s="21" t="s">
        <v>354</v>
      </c>
      <c r="E94" s="23">
        <v>174800</v>
      </c>
      <c r="F94" s="13">
        <v>1106</v>
      </c>
      <c r="G94" s="14">
        <v>990201</v>
      </c>
      <c r="H94" s="15" t="s">
        <v>574</v>
      </c>
      <c r="I94" s="15"/>
      <c r="J94" s="10" t="e">
        <f>VLOOKUP(I:I,'對照'!A:B,2,0)</f>
        <v>#N/A</v>
      </c>
    </row>
    <row r="95" spans="1:10" ht="28.5">
      <c r="A95" s="21">
        <v>990203</v>
      </c>
      <c r="B95" s="21" t="s">
        <v>100</v>
      </c>
      <c r="C95" s="21" t="s">
        <v>381</v>
      </c>
      <c r="D95" s="21" t="s">
        <v>103</v>
      </c>
      <c r="E95" s="23">
        <v>104000</v>
      </c>
      <c r="F95" s="13">
        <v>1357</v>
      </c>
      <c r="G95" s="14">
        <v>990201</v>
      </c>
      <c r="H95" s="15" t="s">
        <v>574</v>
      </c>
      <c r="I95" s="15"/>
      <c r="J95" s="10" t="e">
        <f>VLOOKUP(I:I,'對照'!A:B,2,0)</f>
        <v>#N/A</v>
      </c>
    </row>
    <row r="96" spans="1:10" ht="28.5">
      <c r="A96" s="21">
        <v>990203</v>
      </c>
      <c r="B96" s="21" t="s">
        <v>100</v>
      </c>
      <c r="C96" s="21" t="s">
        <v>381</v>
      </c>
      <c r="D96" s="21" t="s">
        <v>103</v>
      </c>
      <c r="E96" s="23">
        <v>36000</v>
      </c>
      <c r="F96" s="13">
        <v>1351</v>
      </c>
      <c r="G96" s="14">
        <v>990205</v>
      </c>
      <c r="H96" s="15" t="s">
        <v>144</v>
      </c>
      <c r="I96" s="15"/>
      <c r="J96" s="10" t="e">
        <f>VLOOKUP(I:I,'對照'!A:B,2,0)</f>
        <v>#N/A</v>
      </c>
    </row>
    <row r="97" spans="1:10" ht="28.5">
      <c r="A97" s="21">
        <v>990203</v>
      </c>
      <c r="B97" s="21" t="s">
        <v>100</v>
      </c>
      <c r="C97" s="21" t="s">
        <v>381</v>
      </c>
      <c r="D97" s="21" t="s">
        <v>58</v>
      </c>
      <c r="E97" s="23">
        <v>48800</v>
      </c>
      <c r="F97" s="13">
        <v>91004103</v>
      </c>
      <c r="G97" s="14">
        <v>990205</v>
      </c>
      <c r="H97" s="15" t="s">
        <v>144</v>
      </c>
      <c r="I97" s="15"/>
      <c r="J97" s="10" t="e">
        <f>VLOOKUP(I:I,'對照'!A:B,2,0)</f>
        <v>#N/A</v>
      </c>
    </row>
    <row r="98" spans="1:10" ht="28.5">
      <c r="A98" s="21">
        <v>990203</v>
      </c>
      <c r="B98" s="21" t="s">
        <v>100</v>
      </c>
      <c r="C98" s="21" t="s">
        <v>381</v>
      </c>
      <c r="D98" s="21" t="s">
        <v>58</v>
      </c>
      <c r="E98" s="23">
        <v>161200</v>
      </c>
      <c r="F98" s="13">
        <v>64967512</v>
      </c>
      <c r="G98" s="14">
        <v>990205</v>
      </c>
      <c r="H98" s="15" t="s">
        <v>144</v>
      </c>
      <c r="I98" s="15"/>
      <c r="J98" s="10" t="e">
        <f>VLOOKUP(I:I,'對照'!A:B,2,0)</f>
        <v>#N/A</v>
      </c>
    </row>
    <row r="99" spans="1:10" ht="28.5">
      <c r="A99" s="21">
        <v>990203</v>
      </c>
      <c r="B99" s="21" t="s">
        <v>100</v>
      </c>
      <c r="C99" s="21" t="s">
        <v>381</v>
      </c>
      <c r="D99" s="21" t="s">
        <v>47</v>
      </c>
      <c r="E99" s="23">
        <v>36000</v>
      </c>
      <c r="F99" s="13">
        <v>1355</v>
      </c>
      <c r="G99" s="14">
        <v>990205</v>
      </c>
      <c r="H99" s="15" t="s">
        <v>144</v>
      </c>
      <c r="I99" s="15"/>
      <c r="J99" s="10" t="e">
        <f>VLOOKUP(I:I,'對照'!A:B,2,0)</f>
        <v>#N/A</v>
      </c>
    </row>
    <row r="100" spans="1:10" ht="28.5">
      <c r="A100" s="21">
        <v>990203</v>
      </c>
      <c r="B100" s="21" t="s">
        <v>100</v>
      </c>
      <c r="C100" s="21" t="s">
        <v>381</v>
      </c>
      <c r="D100" s="21" t="s">
        <v>47</v>
      </c>
      <c r="E100" s="23">
        <v>104000</v>
      </c>
      <c r="F100" s="13">
        <v>1352</v>
      </c>
      <c r="G100" s="14">
        <v>990205</v>
      </c>
      <c r="H100" s="15" t="s">
        <v>144</v>
      </c>
      <c r="I100" s="15"/>
      <c r="J100" s="10" t="e">
        <f>VLOOKUP(I:I,'對照'!A:B,2,0)</f>
        <v>#N/A</v>
      </c>
    </row>
    <row r="101" spans="1:10" ht="28.5">
      <c r="A101" s="21">
        <v>990203</v>
      </c>
      <c r="B101" s="21" t="s">
        <v>100</v>
      </c>
      <c r="C101" s="21" t="s">
        <v>381</v>
      </c>
      <c r="D101" s="21" t="s">
        <v>59</v>
      </c>
      <c r="E101" s="23">
        <v>36000</v>
      </c>
      <c r="F101" s="13">
        <v>76014406</v>
      </c>
      <c r="G101" s="14">
        <v>990205</v>
      </c>
      <c r="H101" s="15" t="s">
        <v>144</v>
      </c>
      <c r="I101" s="15"/>
      <c r="J101" s="10" t="e">
        <f>VLOOKUP(I:I,'對照'!A:B,2,0)</f>
        <v>#N/A</v>
      </c>
    </row>
    <row r="102" spans="1:10" ht="28.5">
      <c r="A102" s="21">
        <v>990203</v>
      </c>
      <c r="B102" s="21" t="s">
        <v>100</v>
      </c>
      <c r="C102" s="21" t="s">
        <v>381</v>
      </c>
      <c r="D102" s="21" t="s">
        <v>59</v>
      </c>
      <c r="E102" s="23">
        <v>104000</v>
      </c>
      <c r="F102" s="13">
        <v>87899966</v>
      </c>
      <c r="G102" s="14">
        <v>990205</v>
      </c>
      <c r="H102" s="15" t="s">
        <v>144</v>
      </c>
      <c r="I102" s="15"/>
      <c r="J102" s="10" t="e">
        <f>VLOOKUP(I:I,'對照'!A:B,2,0)</f>
        <v>#N/A</v>
      </c>
    </row>
    <row r="103" spans="1:10" ht="28.5">
      <c r="A103" s="21">
        <v>990204</v>
      </c>
      <c r="B103" s="21" t="s">
        <v>100</v>
      </c>
      <c r="C103" s="21" t="s">
        <v>381</v>
      </c>
      <c r="D103" s="21" t="s">
        <v>363</v>
      </c>
      <c r="E103" s="23">
        <v>36000</v>
      </c>
      <c r="F103" s="13">
        <v>77187931</v>
      </c>
      <c r="G103" s="14">
        <v>990205</v>
      </c>
      <c r="H103" s="15" t="s">
        <v>144</v>
      </c>
      <c r="I103" s="15"/>
      <c r="J103" s="10" t="e">
        <f>VLOOKUP(I:I,'對照'!A:B,2,0)</f>
        <v>#N/A</v>
      </c>
    </row>
    <row r="104" spans="1:10" ht="28.5">
      <c r="A104" s="21">
        <v>990204</v>
      </c>
      <c r="B104" s="21" t="s">
        <v>100</v>
      </c>
      <c r="C104" s="21" t="s">
        <v>381</v>
      </c>
      <c r="D104" s="21" t="s">
        <v>363</v>
      </c>
      <c r="E104" s="23">
        <v>104000</v>
      </c>
      <c r="F104" s="13">
        <v>1163</v>
      </c>
      <c r="G104" s="14">
        <v>990205</v>
      </c>
      <c r="H104" s="15" t="s">
        <v>333</v>
      </c>
      <c r="I104" s="15"/>
      <c r="J104" s="10" t="e">
        <f>VLOOKUP(I:I,'對照'!A:B,2,0)</f>
        <v>#N/A</v>
      </c>
    </row>
    <row r="105" spans="1:10" ht="28.5">
      <c r="A105" s="21">
        <v>990208</v>
      </c>
      <c r="B105" s="21" t="s">
        <v>100</v>
      </c>
      <c r="C105" s="21" t="s">
        <v>381</v>
      </c>
      <c r="D105" s="21" t="s">
        <v>357</v>
      </c>
      <c r="E105" s="23">
        <v>36000</v>
      </c>
      <c r="F105" s="13">
        <v>1105</v>
      </c>
      <c r="G105" s="14">
        <v>990205</v>
      </c>
      <c r="H105" s="15" t="s">
        <v>333</v>
      </c>
      <c r="I105" s="15"/>
      <c r="J105" s="10" t="e">
        <f>VLOOKUP(I:I,'對照'!A:B,2,0)</f>
        <v>#N/A</v>
      </c>
    </row>
    <row r="106" spans="1:10" ht="28.5">
      <c r="A106" s="21">
        <v>990208</v>
      </c>
      <c r="B106" s="21" t="s">
        <v>100</v>
      </c>
      <c r="C106" s="21" t="s">
        <v>381</v>
      </c>
      <c r="D106" s="21" t="s">
        <v>357</v>
      </c>
      <c r="E106" s="23">
        <v>104000</v>
      </c>
      <c r="F106" s="13">
        <v>1177</v>
      </c>
      <c r="G106" s="14">
        <v>990205</v>
      </c>
      <c r="H106" s="15" t="s">
        <v>333</v>
      </c>
      <c r="I106" s="15"/>
      <c r="J106" s="10" t="e">
        <f>VLOOKUP(I:I,'對照'!A:B,2,0)</f>
        <v>#N/A</v>
      </c>
    </row>
    <row r="107" spans="1:10" ht="28.5">
      <c r="A107" s="21">
        <v>990226</v>
      </c>
      <c r="B107" s="21" t="s">
        <v>100</v>
      </c>
      <c r="C107" s="21" t="s">
        <v>416</v>
      </c>
      <c r="D107" s="21" t="s">
        <v>44</v>
      </c>
      <c r="E107" s="23">
        <v>137000</v>
      </c>
      <c r="F107" s="13">
        <v>1202</v>
      </c>
      <c r="G107" s="14">
        <v>990205</v>
      </c>
      <c r="H107" s="15" t="s">
        <v>333</v>
      </c>
      <c r="I107" s="15"/>
      <c r="J107" s="10" t="e">
        <f>VLOOKUP(I:I,'對照'!A:B,2,0)</f>
        <v>#N/A</v>
      </c>
    </row>
    <row r="108" spans="1:10" ht="28.5">
      <c r="A108" s="21">
        <v>990226</v>
      </c>
      <c r="B108" s="21" t="s">
        <v>100</v>
      </c>
      <c r="C108" s="21" t="s">
        <v>416</v>
      </c>
      <c r="D108" s="21" t="s">
        <v>58</v>
      </c>
      <c r="E108" s="23">
        <v>1136000</v>
      </c>
      <c r="F108" s="13">
        <v>1302</v>
      </c>
      <c r="G108" s="14">
        <v>990205</v>
      </c>
      <c r="H108" s="15" t="s">
        <v>333</v>
      </c>
      <c r="I108" s="15"/>
      <c r="J108" s="10" t="e">
        <f>VLOOKUP(I:I,'對照'!A:B,2,0)</f>
        <v>#N/A</v>
      </c>
    </row>
    <row r="109" spans="1:10" ht="14.25">
      <c r="A109" s="21">
        <v>990210</v>
      </c>
      <c r="B109" s="21" t="s">
        <v>100</v>
      </c>
      <c r="C109" s="21" t="s">
        <v>599</v>
      </c>
      <c r="D109" s="21" t="s">
        <v>353</v>
      </c>
      <c r="E109" s="23">
        <v>237400</v>
      </c>
      <c r="F109" s="13">
        <v>1113</v>
      </c>
      <c r="G109" s="14">
        <v>990205</v>
      </c>
      <c r="H109" s="15" t="s">
        <v>333</v>
      </c>
      <c r="I109" s="15"/>
      <c r="J109" s="10" t="e">
        <f>VLOOKUP(I:I,'對照'!A:B,2,0)</f>
        <v>#N/A</v>
      </c>
    </row>
    <row r="110" spans="1:10" ht="14.25">
      <c r="A110" s="21">
        <v>990224</v>
      </c>
      <c r="B110" s="21" t="s">
        <v>100</v>
      </c>
      <c r="C110" s="21" t="s">
        <v>406</v>
      </c>
      <c r="D110" s="21" t="s">
        <v>103</v>
      </c>
      <c r="E110" s="23">
        <v>7135000</v>
      </c>
      <c r="F110" s="13">
        <v>1112</v>
      </c>
      <c r="G110" s="14">
        <v>990205</v>
      </c>
      <c r="H110" s="15" t="s">
        <v>333</v>
      </c>
      <c r="I110" s="15"/>
      <c r="J110" s="10" t="e">
        <f>VLOOKUP(I:I,'對照'!A:B,2,0)</f>
        <v>#N/A</v>
      </c>
    </row>
    <row r="111" spans="1:10" ht="14.25">
      <c r="A111" s="21">
        <v>990224</v>
      </c>
      <c r="B111" s="21" t="s">
        <v>100</v>
      </c>
      <c r="C111" s="21" t="s">
        <v>406</v>
      </c>
      <c r="D111" s="21" t="s">
        <v>364</v>
      </c>
      <c r="E111" s="23">
        <v>2760000</v>
      </c>
      <c r="F111" s="13">
        <v>1301</v>
      </c>
      <c r="G111" s="14">
        <v>990205</v>
      </c>
      <c r="H111" s="15" t="s">
        <v>134</v>
      </c>
      <c r="I111" s="15"/>
      <c r="J111" s="10" t="e">
        <f>VLOOKUP(I:I,'對照'!A:B,2,0)</f>
        <v>#N/A</v>
      </c>
    </row>
    <row r="112" spans="1:10" ht="14.25">
      <c r="A112" s="21">
        <v>990226</v>
      </c>
      <c r="B112" s="21" t="s">
        <v>100</v>
      </c>
      <c r="C112" s="21" t="s">
        <v>406</v>
      </c>
      <c r="D112" s="21" t="s">
        <v>152</v>
      </c>
      <c r="E112" s="23">
        <v>5025000</v>
      </c>
      <c r="F112" s="13">
        <v>1109</v>
      </c>
      <c r="G112" s="14">
        <v>990205</v>
      </c>
      <c r="H112" s="15" t="s">
        <v>134</v>
      </c>
      <c r="I112" s="15"/>
      <c r="J112" s="10" t="e">
        <f>VLOOKUP(I:I,'對照'!A:B,2,0)</f>
        <v>#N/A</v>
      </c>
    </row>
    <row r="113" spans="1:10" ht="14.25">
      <c r="A113" s="21">
        <v>990226</v>
      </c>
      <c r="B113" s="21" t="s">
        <v>100</v>
      </c>
      <c r="C113" s="21" t="s">
        <v>406</v>
      </c>
      <c r="D113" s="21" t="s">
        <v>362</v>
      </c>
      <c r="E113" s="23">
        <v>14400000</v>
      </c>
      <c r="F113" s="13">
        <v>1176</v>
      </c>
      <c r="G113" s="14">
        <v>990205</v>
      </c>
      <c r="H113" s="15" t="s">
        <v>134</v>
      </c>
      <c r="I113" s="15"/>
      <c r="J113" s="10" t="e">
        <f>VLOOKUP(I:I,'對照'!A:B,2,0)</f>
        <v>#N/A</v>
      </c>
    </row>
    <row r="114" spans="1:10" ht="14.25">
      <c r="A114" s="21">
        <v>990204</v>
      </c>
      <c r="B114" s="21" t="s">
        <v>100</v>
      </c>
      <c r="C114" s="21" t="s">
        <v>408</v>
      </c>
      <c r="D114" s="21" t="s">
        <v>152</v>
      </c>
      <c r="E114" s="23">
        <v>16000000</v>
      </c>
      <c r="F114" s="13">
        <v>1107</v>
      </c>
      <c r="G114" s="14">
        <v>990205</v>
      </c>
      <c r="H114" s="15" t="s">
        <v>134</v>
      </c>
      <c r="I114" s="15"/>
      <c r="J114" s="10" t="e">
        <f>VLOOKUP(I:I,'對照'!A:B,2,0)</f>
        <v>#N/A</v>
      </c>
    </row>
    <row r="115" spans="1:10" ht="14.25">
      <c r="A115" s="21">
        <v>990204</v>
      </c>
      <c r="B115" s="21" t="s">
        <v>100</v>
      </c>
      <c r="C115" s="21" t="s">
        <v>408</v>
      </c>
      <c r="D115" s="21" t="s">
        <v>47</v>
      </c>
      <c r="E115" s="23">
        <v>8340000</v>
      </c>
      <c r="F115" s="13">
        <v>1154</v>
      </c>
      <c r="G115" s="14">
        <v>990205</v>
      </c>
      <c r="H115" s="15" t="s">
        <v>134</v>
      </c>
      <c r="I115" s="15"/>
      <c r="J115" s="10" t="e">
        <f>VLOOKUP(I:I,'對照'!A:B,2,0)</f>
        <v>#N/A</v>
      </c>
    </row>
    <row r="116" spans="1:10" ht="14.25">
      <c r="A116" s="21">
        <v>990205</v>
      </c>
      <c r="B116" s="21" t="s">
        <v>100</v>
      </c>
      <c r="C116" s="21" t="s">
        <v>408</v>
      </c>
      <c r="D116" s="21" t="s">
        <v>46</v>
      </c>
      <c r="E116" s="23">
        <v>12000000</v>
      </c>
      <c r="F116" s="13">
        <v>1111</v>
      </c>
      <c r="G116" s="14">
        <v>990205</v>
      </c>
      <c r="H116" s="15" t="s">
        <v>134</v>
      </c>
      <c r="I116" s="15"/>
      <c r="J116" s="10" t="e">
        <f>VLOOKUP(I:I,'對照'!A:B,2,0)</f>
        <v>#N/A</v>
      </c>
    </row>
    <row r="117" spans="1:10" ht="14.25">
      <c r="A117" s="21">
        <v>990210</v>
      </c>
      <c r="B117" s="21" t="s">
        <v>100</v>
      </c>
      <c r="C117" s="21" t="s">
        <v>408</v>
      </c>
      <c r="D117" s="21" t="s">
        <v>50</v>
      </c>
      <c r="E117" s="23">
        <v>10200000</v>
      </c>
      <c r="F117" s="13">
        <v>1165</v>
      </c>
      <c r="G117" s="14">
        <v>990205</v>
      </c>
      <c r="H117" s="15" t="s">
        <v>134</v>
      </c>
      <c r="I117" s="15"/>
      <c r="J117" s="10" t="e">
        <f>VLOOKUP(I:I,'對照'!A:B,2,0)</f>
        <v>#N/A</v>
      </c>
    </row>
    <row r="118" spans="1:10" ht="14.25">
      <c r="A118" s="21">
        <v>990209</v>
      </c>
      <c r="B118" s="21" t="s">
        <v>106</v>
      </c>
      <c r="C118" s="21" t="s">
        <v>432</v>
      </c>
      <c r="D118" s="21" t="s">
        <v>152</v>
      </c>
      <c r="E118" s="23">
        <v>4714184</v>
      </c>
      <c r="F118" s="13">
        <v>3734301</v>
      </c>
      <c r="G118" s="14">
        <v>990205</v>
      </c>
      <c r="H118" s="15" t="s">
        <v>134</v>
      </c>
      <c r="I118" s="15"/>
      <c r="J118" s="10" t="e">
        <f>VLOOKUP(I:I,'對照'!A:B,2,0)</f>
        <v>#N/A</v>
      </c>
    </row>
    <row r="119" spans="1:10" ht="14.25">
      <c r="A119" s="21">
        <v>990209</v>
      </c>
      <c r="B119" s="21" t="s">
        <v>106</v>
      </c>
      <c r="C119" s="21" t="s">
        <v>432</v>
      </c>
      <c r="D119" s="21" t="s">
        <v>152</v>
      </c>
      <c r="E119" s="23">
        <v>10000</v>
      </c>
      <c r="F119" s="13">
        <v>1103</v>
      </c>
      <c r="G119" s="14">
        <v>990205</v>
      </c>
      <c r="H119" s="15" t="s">
        <v>134</v>
      </c>
      <c r="I119" s="15"/>
      <c r="J119" s="10" t="e">
        <f>VLOOKUP(I:I,'對照'!A:B,2,0)</f>
        <v>#N/A</v>
      </c>
    </row>
    <row r="120" spans="1:10" ht="14.25">
      <c r="A120" s="21">
        <v>990209</v>
      </c>
      <c r="B120" s="21" t="s">
        <v>106</v>
      </c>
      <c r="C120" s="21" t="s">
        <v>432</v>
      </c>
      <c r="D120" s="21" t="s">
        <v>347</v>
      </c>
      <c r="E120" s="23">
        <v>2956000</v>
      </c>
      <c r="F120" s="13">
        <v>1308</v>
      </c>
      <c r="G120" s="14">
        <v>990205</v>
      </c>
      <c r="H120" s="15" t="s">
        <v>134</v>
      </c>
      <c r="I120" s="15"/>
      <c r="J120" s="10" t="e">
        <f>VLOOKUP(I:I,'對照'!A:B,2,0)</f>
        <v>#N/A</v>
      </c>
    </row>
    <row r="121" spans="1:10" ht="14.25">
      <c r="A121" s="21">
        <v>990209</v>
      </c>
      <c r="B121" s="21" t="s">
        <v>106</v>
      </c>
      <c r="C121" s="21" t="s">
        <v>432</v>
      </c>
      <c r="D121" s="21" t="s">
        <v>347</v>
      </c>
      <c r="E121" s="23">
        <v>150000</v>
      </c>
      <c r="F121" s="13">
        <v>1102</v>
      </c>
      <c r="G121" s="14">
        <v>990205</v>
      </c>
      <c r="H121" s="15" t="s">
        <v>134</v>
      </c>
      <c r="I121" s="15"/>
      <c r="J121" s="10" t="e">
        <f>VLOOKUP(I:I,'對照'!A:B,2,0)</f>
        <v>#N/A</v>
      </c>
    </row>
    <row r="122" spans="1:10" ht="14.25">
      <c r="A122" s="21">
        <v>990209</v>
      </c>
      <c r="B122" s="21" t="s">
        <v>106</v>
      </c>
      <c r="C122" s="21" t="s">
        <v>432</v>
      </c>
      <c r="D122" s="21" t="s">
        <v>353</v>
      </c>
      <c r="E122" s="23">
        <v>2053674</v>
      </c>
      <c r="F122" s="13">
        <v>1188</v>
      </c>
      <c r="G122" s="14">
        <v>990205</v>
      </c>
      <c r="H122" s="15" t="s">
        <v>134</v>
      </c>
      <c r="I122" s="15"/>
      <c r="J122" s="10" t="e">
        <f>VLOOKUP(I:I,'對照'!A:B,2,0)</f>
        <v>#N/A</v>
      </c>
    </row>
    <row r="123" spans="1:10" ht="14.25">
      <c r="A123" s="21">
        <v>990209</v>
      </c>
      <c r="B123" s="21" t="s">
        <v>106</v>
      </c>
      <c r="C123" s="21" t="s">
        <v>432</v>
      </c>
      <c r="D123" s="21" t="s">
        <v>358</v>
      </c>
      <c r="E123" s="23">
        <v>1157232</v>
      </c>
      <c r="F123" s="13">
        <v>4126516</v>
      </c>
      <c r="G123" s="14">
        <v>990211</v>
      </c>
      <c r="H123" s="15" t="s">
        <v>214</v>
      </c>
      <c r="I123" s="15"/>
      <c r="J123" s="8"/>
    </row>
    <row r="124" spans="1:10" ht="14.25">
      <c r="A124" s="21">
        <v>990209</v>
      </c>
      <c r="B124" s="21" t="s">
        <v>106</v>
      </c>
      <c r="C124" s="21" t="s">
        <v>432</v>
      </c>
      <c r="D124" s="21" t="s">
        <v>44</v>
      </c>
      <c r="E124" s="23">
        <v>650526</v>
      </c>
      <c r="F124" s="13">
        <v>1502</v>
      </c>
      <c r="G124" s="14">
        <v>990211</v>
      </c>
      <c r="H124" s="15" t="s">
        <v>214</v>
      </c>
      <c r="I124" s="15"/>
      <c r="J124" s="8"/>
    </row>
    <row r="125" spans="1:10" ht="14.25">
      <c r="A125" s="21">
        <v>990210</v>
      </c>
      <c r="B125" s="21" t="s">
        <v>106</v>
      </c>
      <c r="C125" s="21" t="s">
        <v>432</v>
      </c>
      <c r="D125" s="21" t="s">
        <v>47</v>
      </c>
      <c r="E125" s="23">
        <v>62436</v>
      </c>
      <c r="F125" s="13">
        <v>1114</v>
      </c>
      <c r="G125" s="14">
        <v>990211</v>
      </c>
      <c r="H125" s="15" t="s">
        <v>214</v>
      </c>
      <c r="I125" s="15"/>
      <c r="J125" s="8"/>
    </row>
    <row r="126" spans="1:10" ht="14.25">
      <c r="A126" s="21">
        <v>990210</v>
      </c>
      <c r="B126" s="21" t="s">
        <v>106</v>
      </c>
      <c r="C126" s="21" t="s">
        <v>432</v>
      </c>
      <c r="D126" s="21" t="s">
        <v>47</v>
      </c>
      <c r="E126" s="23">
        <v>2964183</v>
      </c>
      <c r="F126" s="13">
        <v>1171</v>
      </c>
      <c r="G126" s="14">
        <v>990211</v>
      </c>
      <c r="H126" s="15" t="s">
        <v>134</v>
      </c>
      <c r="I126" s="15"/>
      <c r="J126" s="8"/>
    </row>
    <row r="127" spans="1:10" ht="14.25">
      <c r="A127" s="21">
        <v>990210</v>
      </c>
      <c r="B127" s="21" t="s">
        <v>106</v>
      </c>
      <c r="C127" s="21" t="s">
        <v>432</v>
      </c>
      <c r="D127" s="21" t="s">
        <v>46</v>
      </c>
      <c r="E127" s="23">
        <v>12025160</v>
      </c>
      <c r="F127" s="13">
        <v>1181</v>
      </c>
      <c r="G127" s="14">
        <v>990211</v>
      </c>
      <c r="H127" s="15" t="s">
        <v>134</v>
      </c>
      <c r="I127" s="15"/>
      <c r="J127" s="8"/>
    </row>
    <row r="128" spans="1:10" ht="14.25">
      <c r="A128" s="21">
        <v>990210</v>
      </c>
      <c r="B128" s="21" t="s">
        <v>106</v>
      </c>
      <c r="C128" s="21" t="s">
        <v>432</v>
      </c>
      <c r="D128" s="21" t="s">
        <v>39</v>
      </c>
      <c r="E128" s="23">
        <v>8829762</v>
      </c>
      <c r="F128" s="13">
        <v>1201</v>
      </c>
      <c r="G128" s="14">
        <v>990211</v>
      </c>
      <c r="H128" s="15" t="s">
        <v>134</v>
      </c>
      <c r="I128" s="15"/>
      <c r="J128" s="8"/>
    </row>
    <row r="129" spans="1:10" ht="14.25">
      <c r="A129" s="21">
        <v>990210</v>
      </c>
      <c r="B129" s="21" t="s">
        <v>106</v>
      </c>
      <c r="C129" s="21" t="s">
        <v>432</v>
      </c>
      <c r="D129" s="21" t="s">
        <v>39</v>
      </c>
      <c r="E129" s="23">
        <v>66400</v>
      </c>
      <c r="F129" s="13">
        <v>1180</v>
      </c>
      <c r="G129" s="14">
        <v>990211</v>
      </c>
      <c r="H129" s="15" t="s">
        <v>134</v>
      </c>
      <c r="I129" s="15"/>
      <c r="J129" s="8"/>
    </row>
    <row r="130" spans="1:10" ht="14.25">
      <c r="A130" s="21">
        <v>990223</v>
      </c>
      <c r="B130" s="21" t="s">
        <v>106</v>
      </c>
      <c r="C130" s="21" t="s">
        <v>432</v>
      </c>
      <c r="D130" s="21" t="s">
        <v>357</v>
      </c>
      <c r="E130" s="23">
        <v>1793474</v>
      </c>
      <c r="F130" s="13">
        <v>1193</v>
      </c>
      <c r="G130" s="14">
        <v>990211</v>
      </c>
      <c r="H130" s="15" t="s">
        <v>134</v>
      </c>
      <c r="I130" s="15"/>
      <c r="J130" s="8"/>
    </row>
    <row r="131" spans="1:10" ht="14.25">
      <c r="A131" s="21">
        <v>990223</v>
      </c>
      <c r="B131" s="21" t="s">
        <v>106</v>
      </c>
      <c r="C131" s="21" t="s">
        <v>432</v>
      </c>
      <c r="D131" s="21" t="s">
        <v>357</v>
      </c>
      <c r="E131" s="23">
        <v>50000</v>
      </c>
      <c r="F131" s="13">
        <v>1306</v>
      </c>
      <c r="G131" s="14">
        <v>990211</v>
      </c>
      <c r="H131" s="15" t="s">
        <v>134</v>
      </c>
      <c r="I131" s="15"/>
      <c r="J131" s="8"/>
    </row>
    <row r="132" spans="1:10" ht="14.25">
      <c r="A132" s="21">
        <v>990211</v>
      </c>
      <c r="B132" s="21" t="s">
        <v>100</v>
      </c>
      <c r="C132" s="21" t="s">
        <v>380</v>
      </c>
      <c r="D132" s="21" t="s">
        <v>59</v>
      </c>
      <c r="E132" s="23">
        <v>177300</v>
      </c>
      <c r="F132" s="13">
        <v>1110</v>
      </c>
      <c r="G132" s="14">
        <v>990211</v>
      </c>
      <c r="H132" s="15" t="s">
        <v>134</v>
      </c>
      <c r="I132" s="15"/>
      <c r="J132" s="8"/>
    </row>
    <row r="133" spans="1:10" ht="14.25">
      <c r="A133" s="21">
        <v>990222</v>
      </c>
      <c r="B133" s="21" t="s">
        <v>100</v>
      </c>
      <c r="C133" s="21" t="s">
        <v>380</v>
      </c>
      <c r="D133" s="21" t="s">
        <v>39</v>
      </c>
      <c r="E133" s="23">
        <v>2320000</v>
      </c>
      <c r="F133" s="13">
        <v>91001605</v>
      </c>
      <c r="G133" s="14">
        <v>990222</v>
      </c>
      <c r="H133" s="15" t="s">
        <v>223</v>
      </c>
      <c r="I133" s="15"/>
      <c r="J133" s="8"/>
    </row>
    <row r="134" spans="1:10" ht="14.25">
      <c r="A134" s="21">
        <v>990210</v>
      </c>
      <c r="B134" s="21" t="s">
        <v>100</v>
      </c>
      <c r="C134" s="21" t="s">
        <v>383</v>
      </c>
      <c r="D134" s="21" t="s">
        <v>44</v>
      </c>
      <c r="E134" s="23">
        <v>442500</v>
      </c>
      <c r="F134" s="13">
        <v>3205</v>
      </c>
      <c r="G134" s="14">
        <v>990223</v>
      </c>
      <c r="H134" s="15" t="s">
        <v>242</v>
      </c>
      <c r="I134" s="15"/>
      <c r="J134" s="8"/>
    </row>
    <row r="135" spans="1:10" ht="14.25">
      <c r="A135" s="21">
        <v>990222</v>
      </c>
      <c r="B135" s="21" t="s">
        <v>100</v>
      </c>
      <c r="C135" s="21" t="s">
        <v>383</v>
      </c>
      <c r="D135" s="21" t="s">
        <v>353</v>
      </c>
      <c r="E135" s="23">
        <v>1545000</v>
      </c>
      <c r="F135" s="13">
        <v>3210</v>
      </c>
      <c r="G135" s="14">
        <v>990223</v>
      </c>
      <c r="H135" s="15" t="s">
        <v>242</v>
      </c>
      <c r="I135" s="15"/>
      <c r="J135" s="8"/>
    </row>
    <row r="136" spans="1:10" ht="14.25">
      <c r="A136" s="21">
        <v>990223</v>
      </c>
      <c r="B136" s="21" t="s">
        <v>100</v>
      </c>
      <c r="C136" s="21" t="s">
        <v>383</v>
      </c>
      <c r="D136" s="21" t="s">
        <v>59</v>
      </c>
      <c r="E136" s="23">
        <v>607500</v>
      </c>
      <c r="F136" s="13">
        <v>3217</v>
      </c>
      <c r="G136" s="14">
        <v>990129</v>
      </c>
      <c r="H136" s="15" t="s">
        <v>559</v>
      </c>
      <c r="I136" s="15"/>
      <c r="J136" s="10" t="e">
        <f>VLOOKUP(I:I,'對照'!A:B,2,0)</f>
        <v>#N/A</v>
      </c>
    </row>
    <row r="137" spans="1:10" ht="14.25">
      <c r="A137" s="21">
        <v>990224</v>
      </c>
      <c r="B137" s="21" t="s">
        <v>100</v>
      </c>
      <c r="C137" s="21" t="s">
        <v>383</v>
      </c>
      <c r="D137" s="21" t="s">
        <v>341</v>
      </c>
      <c r="E137" s="23">
        <v>850000</v>
      </c>
      <c r="F137" s="13">
        <v>3214</v>
      </c>
      <c r="G137" s="14">
        <v>990129</v>
      </c>
      <c r="H137" s="15" t="s">
        <v>559</v>
      </c>
      <c r="I137" s="15"/>
      <c r="J137" s="10" t="e">
        <f>VLOOKUP(I:I,'對照'!A:B,2,0)</f>
        <v>#N/A</v>
      </c>
    </row>
    <row r="138" spans="1:10" ht="14.25">
      <c r="A138" s="21">
        <v>990224</v>
      </c>
      <c r="B138" s="21" t="s">
        <v>100</v>
      </c>
      <c r="C138" s="21" t="s">
        <v>383</v>
      </c>
      <c r="D138" s="21" t="s">
        <v>154</v>
      </c>
      <c r="E138" s="23">
        <v>560000</v>
      </c>
      <c r="F138" s="13">
        <v>3208</v>
      </c>
      <c r="G138" s="14">
        <v>990129</v>
      </c>
      <c r="H138" s="15" t="s">
        <v>559</v>
      </c>
      <c r="I138" s="15"/>
      <c r="J138" s="10" t="e">
        <f>VLOOKUP(I:I,'對照'!A:B,2,0)</f>
        <v>#N/A</v>
      </c>
    </row>
    <row r="139" spans="1:10" ht="14.25">
      <c r="A139" s="21">
        <v>990226</v>
      </c>
      <c r="B139" s="21" t="s">
        <v>100</v>
      </c>
      <c r="C139" s="21" t="s">
        <v>383</v>
      </c>
      <c r="D139" s="21" t="s">
        <v>97</v>
      </c>
      <c r="E139" s="23">
        <v>442500</v>
      </c>
      <c r="F139" s="13">
        <v>3204</v>
      </c>
      <c r="G139" s="14">
        <v>990129</v>
      </c>
      <c r="H139" s="15" t="s">
        <v>559</v>
      </c>
      <c r="I139" s="15"/>
      <c r="J139" s="10" t="e">
        <f>VLOOKUP(I:I,'對照'!A:B,2,0)</f>
        <v>#N/A</v>
      </c>
    </row>
    <row r="140" spans="1:10" ht="14.25">
      <c r="A140" s="21">
        <v>990204</v>
      </c>
      <c r="B140" s="21" t="s">
        <v>100</v>
      </c>
      <c r="C140" s="21" t="s">
        <v>399</v>
      </c>
      <c r="D140" s="21" t="s">
        <v>152</v>
      </c>
      <c r="E140" s="23">
        <v>910000</v>
      </c>
      <c r="F140" s="13">
        <v>3199</v>
      </c>
      <c r="G140" s="14">
        <v>990129</v>
      </c>
      <c r="H140" s="15" t="s">
        <v>559</v>
      </c>
      <c r="I140" s="15"/>
      <c r="J140" s="10" t="e">
        <f>VLOOKUP(I:I,'對照'!A:B,2,0)</f>
        <v>#N/A</v>
      </c>
    </row>
    <row r="141" spans="1:10" ht="14.25">
      <c r="A141" s="21">
        <v>990204</v>
      </c>
      <c r="B141" s="21" t="s">
        <v>100</v>
      </c>
      <c r="C141" s="21" t="s">
        <v>399</v>
      </c>
      <c r="D141" s="21" t="s">
        <v>39</v>
      </c>
      <c r="E141" s="23">
        <v>910000</v>
      </c>
      <c r="F141" s="13">
        <v>3201</v>
      </c>
      <c r="G141" s="14">
        <v>990129</v>
      </c>
      <c r="H141" s="15" t="s">
        <v>559</v>
      </c>
      <c r="I141" s="15"/>
      <c r="J141" s="10" t="e">
        <f>VLOOKUP(I:I,'對照'!A:B,2,0)</f>
        <v>#N/A</v>
      </c>
    </row>
    <row r="142" spans="1:10" ht="14.25">
      <c r="A142" s="21">
        <v>990204</v>
      </c>
      <c r="B142" s="21" t="s">
        <v>100</v>
      </c>
      <c r="C142" s="21" t="s">
        <v>399</v>
      </c>
      <c r="D142" s="21" t="s">
        <v>364</v>
      </c>
      <c r="E142" s="23">
        <v>910000</v>
      </c>
      <c r="F142" s="13">
        <v>3210</v>
      </c>
      <c r="G142" s="14">
        <v>990129</v>
      </c>
      <c r="H142" s="15" t="s">
        <v>559</v>
      </c>
      <c r="I142" s="15"/>
      <c r="J142" s="10" t="e">
        <f>VLOOKUP(I:I,'對照'!A:B,2,0)</f>
        <v>#N/A</v>
      </c>
    </row>
    <row r="143" spans="1:10" ht="14.25">
      <c r="A143" s="21">
        <v>990204</v>
      </c>
      <c r="B143" s="21" t="s">
        <v>100</v>
      </c>
      <c r="C143" s="21" t="s">
        <v>399</v>
      </c>
      <c r="D143" s="21" t="s">
        <v>347</v>
      </c>
      <c r="E143" s="23">
        <v>854000</v>
      </c>
      <c r="F143" s="13">
        <v>3209</v>
      </c>
      <c r="G143" s="14">
        <v>990129</v>
      </c>
      <c r="H143" s="15" t="s">
        <v>559</v>
      </c>
      <c r="I143" s="15"/>
      <c r="J143" s="10" t="e">
        <f>VLOOKUP(I:I,'對照'!A:B,2,0)</f>
        <v>#N/A</v>
      </c>
    </row>
    <row r="144" spans="1:10" ht="14.25">
      <c r="A144" s="21">
        <v>990204</v>
      </c>
      <c r="B144" s="21" t="s">
        <v>100</v>
      </c>
      <c r="C144" s="21" t="s">
        <v>399</v>
      </c>
      <c r="D144" s="21" t="s">
        <v>50</v>
      </c>
      <c r="E144" s="23">
        <v>910000</v>
      </c>
      <c r="F144" s="13">
        <v>3213</v>
      </c>
      <c r="G144" s="14">
        <v>990129</v>
      </c>
      <c r="H144" s="15" t="s">
        <v>559</v>
      </c>
      <c r="I144" s="15"/>
      <c r="J144" s="10" t="e">
        <f>VLOOKUP(I:I,'對照'!A:B,2,0)</f>
        <v>#N/A</v>
      </c>
    </row>
    <row r="145" spans="1:10" ht="14.25">
      <c r="A145" s="21">
        <v>990210</v>
      </c>
      <c r="B145" s="21" t="s">
        <v>100</v>
      </c>
      <c r="C145" s="21" t="s">
        <v>399</v>
      </c>
      <c r="D145" s="21" t="s">
        <v>354</v>
      </c>
      <c r="E145" s="23">
        <v>455000</v>
      </c>
      <c r="F145" s="13">
        <v>3202</v>
      </c>
      <c r="G145" s="14">
        <v>990129</v>
      </c>
      <c r="H145" s="15" t="s">
        <v>559</v>
      </c>
      <c r="I145" s="15"/>
      <c r="J145" s="10" t="e">
        <f>VLOOKUP(I:I,'對照'!A:B,2,0)</f>
        <v>#N/A</v>
      </c>
    </row>
    <row r="146" spans="1:10" ht="14.25">
      <c r="A146" s="21">
        <v>990210</v>
      </c>
      <c r="B146" s="21" t="s">
        <v>100</v>
      </c>
      <c r="C146" s="21" t="s">
        <v>399</v>
      </c>
      <c r="D146" s="21" t="s">
        <v>154</v>
      </c>
      <c r="E146" s="23">
        <v>455000</v>
      </c>
      <c r="F146" s="13">
        <v>3212</v>
      </c>
      <c r="G146" s="14">
        <v>990202</v>
      </c>
      <c r="H146" s="15" t="s">
        <v>593</v>
      </c>
      <c r="I146" s="15"/>
      <c r="J146" s="10" t="e">
        <f>VLOOKUP(I:I,'對照'!A:B,2,0)</f>
        <v>#N/A</v>
      </c>
    </row>
    <row r="147" spans="1:10" ht="14.25">
      <c r="A147" s="21">
        <v>990210</v>
      </c>
      <c r="B147" s="21" t="s">
        <v>100</v>
      </c>
      <c r="C147" s="21" t="s">
        <v>399</v>
      </c>
      <c r="D147" s="21" t="s">
        <v>356</v>
      </c>
      <c r="E147" s="23">
        <v>910000</v>
      </c>
      <c r="F147" s="13">
        <v>3207</v>
      </c>
      <c r="G147" s="14">
        <v>990202</v>
      </c>
      <c r="H147" s="15" t="s">
        <v>593</v>
      </c>
      <c r="I147" s="15"/>
      <c r="J147" s="10" t="e">
        <f>VLOOKUP(I:I,'對照'!A:B,2,0)</f>
        <v>#N/A</v>
      </c>
    </row>
    <row r="148" spans="1:10" ht="14.25">
      <c r="A148" s="21">
        <v>990222</v>
      </c>
      <c r="B148" s="21" t="s">
        <v>100</v>
      </c>
      <c r="C148" s="21" t="s">
        <v>399</v>
      </c>
      <c r="D148" s="21" t="s">
        <v>362</v>
      </c>
      <c r="E148" s="23">
        <v>1365000</v>
      </c>
      <c r="F148" s="13">
        <v>3205</v>
      </c>
      <c r="G148" s="14">
        <v>990202</v>
      </c>
      <c r="H148" s="15" t="s">
        <v>593</v>
      </c>
      <c r="I148" s="15"/>
      <c r="J148" s="10" t="e">
        <f>VLOOKUP(I:I,'對照'!A:B,2,0)</f>
        <v>#N/A</v>
      </c>
    </row>
    <row r="149" spans="1:10" ht="14.25">
      <c r="A149" s="21">
        <v>990203</v>
      </c>
      <c r="B149" s="21" t="s">
        <v>100</v>
      </c>
      <c r="C149" s="21" t="s">
        <v>390</v>
      </c>
      <c r="D149" s="21" t="s">
        <v>357</v>
      </c>
      <c r="E149" s="23">
        <v>350000</v>
      </c>
      <c r="F149" s="13">
        <v>3216</v>
      </c>
      <c r="G149" s="14">
        <v>990202</v>
      </c>
      <c r="H149" s="15" t="s">
        <v>593</v>
      </c>
      <c r="I149" s="15"/>
      <c r="J149" s="10" t="e">
        <f>VLOOKUP(I:I,'對照'!A:B,2,0)</f>
        <v>#N/A</v>
      </c>
    </row>
    <row r="150" spans="1:10" ht="14.25">
      <c r="A150" s="21">
        <v>990203</v>
      </c>
      <c r="B150" s="21" t="s">
        <v>100</v>
      </c>
      <c r="C150" s="21" t="s">
        <v>390</v>
      </c>
      <c r="D150" s="21" t="s">
        <v>344</v>
      </c>
      <c r="E150" s="23">
        <v>350000</v>
      </c>
      <c r="F150" s="13">
        <v>3211</v>
      </c>
      <c r="G150" s="14">
        <v>990202</v>
      </c>
      <c r="H150" s="15" t="s">
        <v>593</v>
      </c>
      <c r="I150" s="15"/>
      <c r="J150" s="10" t="e">
        <f>VLOOKUP(I:I,'對照'!A:B,2,0)</f>
        <v>#N/A</v>
      </c>
    </row>
    <row r="151" spans="1:10" ht="14.25">
      <c r="A151" s="21">
        <v>990204</v>
      </c>
      <c r="B151" s="21" t="s">
        <v>100</v>
      </c>
      <c r="C151" s="21" t="s">
        <v>390</v>
      </c>
      <c r="D151" s="21" t="s">
        <v>363</v>
      </c>
      <c r="E151" s="23">
        <v>670793</v>
      </c>
      <c r="F151" s="13">
        <v>2238</v>
      </c>
      <c r="G151" s="14">
        <v>990211</v>
      </c>
      <c r="H151" s="15" t="s">
        <v>200</v>
      </c>
      <c r="I151" s="15"/>
      <c r="J151" s="8"/>
    </row>
    <row r="152" spans="1:10" ht="14.25">
      <c r="A152" s="21">
        <v>990208</v>
      </c>
      <c r="B152" s="21" t="s">
        <v>100</v>
      </c>
      <c r="C152" s="21" t="s">
        <v>390</v>
      </c>
      <c r="D152" s="21" t="s">
        <v>356</v>
      </c>
      <c r="E152" s="23">
        <v>441007</v>
      </c>
      <c r="F152" s="13">
        <v>3198</v>
      </c>
      <c r="G152" s="14">
        <v>990129</v>
      </c>
      <c r="H152" s="15" t="s">
        <v>558</v>
      </c>
      <c r="I152" s="15"/>
      <c r="J152" s="10" t="e">
        <f>VLOOKUP(I:I,'對照'!A:B,2,0)</f>
        <v>#N/A</v>
      </c>
    </row>
    <row r="153" spans="1:10" ht="14.25">
      <c r="A153" s="21">
        <v>990212</v>
      </c>
      <c r="B153" s="21" t="s">
        <v>100</v>
      </c>
      <c r="C153" s="21" t="s">
        <v>390</v>
      </c>
      <c r="D153" s="21" t="s">
        <v>353</v>
      </c>
      <c r="E153" s="23">
        <v>350000</v>
      </c>
      <c r="F153" s="13">
        <v>3197</v>
      </c>
      <c r="G153" s="14">
        <v>990129</v>
      </c>
      <c r="H153" s="15" t="s">
        <v>558</v>
      </c>
      <c r="I153" s="15"/>
      <c r="J153" s="10" t="e">
        <f>VLOOKUP(I:I,'對照'!A:B,2,0)</f>
        <v>#N/A</v>
      </c>
    </row>
    <row r="154" spans="1:10" ht="14.25">
      <c r="A154" s="21">
        <v>990204</v>
      </c>
      <c r="B154" s="21" t="s">
        <v>102</v>
      </c>
      <c r="C154" s="21" t="s">
        <v>443</v>
      </c>
      <c r="D154" s="21" t="s">
        <v>39</v>
      </c>
      <c r="E154" s="23">
        <v>707944</v>
      </c>
      <c r="F154" s="13">
        <v>15561401</v>
      </c>
      <c r="G154" s="14">
        <v>990223</v>
      </c>
      <c r="H154" s="15" t="s">
        <v>241</v>
      </c>
      <c r="I154" s="15"/>
      <c r="J154" s="8"/>
    </row>
    <row r="155" spans="1:10" ht="14.25">
      <c r="A155" s="21">
        <v>990204</v>
      </c>
      <c r="B155" s="21" t="s">
        <v>102</v>
      </c>
      <c r="C155" s="21" t="s">
        <v>443</v>
      </c>
      <c r="D155" s="21" t="s">
        <v>103</v>
      </c>
      <c r="E155" s="23">
        <v>1421853</v>
      </c>
      <c r="F155" s="13">
        <v>2073</v>
      </c>
      <c r="G155" s="14">
        <v>990126</v>
      </c>
      <c r="H155" s="13" t="s">
        <v>74</v>
      </c>
      <c r="I155" s="15"/>
      <c r="J155" s="10" t="e">
        <f>VLOOKUP(I:I,'對照'!A:B,2,0)</f>
        <v>#N/A</v>
      </c>
    </row>
    <row r="156" spans="1:10" ht="14.25">
      <c r="A156" s="21">
        <v>990204</v>
      </c>
      <c r="B156" s="21" t="s">
        <v>102</v>
      </c>
      <c r="C156" s="21" t="s">
        <v>443</v>
      </c>
      <c r="D156" s="21" t="s">
        <v>44</v>
      </c>
      <c r="E156" s="23">
        <v>117652</v>
      </c>
      <c r="F156" s="13">
        <v>3210</v>
      </c>
      <c r="G156" s="14">
        <v>990126</v>
      </c>
      <c r="H156" s="13" t="s">
        <v>74</v>
      </c>
      <c r="I156" s="15"/>
      <c r="J156" s="10" t="e">
        <f>VLOOKUP(I:I,'對照'!A:B,2,0)</f>
        <v>#N/A</v>
      </c>
    </row>
    <row r="157" spans="1:10" ht="14.25">
      <c r="A157" s="21">
        <v>990204</v>
      </c>
      <c r="B157" s="21" t="s">
        <v>102</v>
      </c>
      <c r="C157" s="21" t="s">
        <v>443</v>
      </c>
      <c r="D157" s="21" t="s">
        <v>58</v>
      </c>
      <c r="E157" s="23">
        <v>111756</v>
      </c>
      <c r="F157" s="13">
        <v>3209</v>
      </c>
      <c r="G157" s="14">
        <v>990126</v>
      </c>
      <c r="H157" s="13" t="s">
        <v>74</v>
      </c>
      <c r="I157" s="15"/>
      <c r="J157" s="10" t="e">
        <f>VLOOKUP(I:I,'對照'!A:B,2,0)</f>
        <v>#N/A</v>
      </c>
    </row>
    <row r="158" spans="1:10" ht="14.25">
      <c r="A158" s="21">
        <v>990204</v>
      </c>
      <c r="B158" s="21" t="s">
        <v>102</v>
      </c>
      <c r="C158" s="21" t="s">
        <v>443</v>
      </c>
      <c r="D158" s="21" t="s">
        <v>347</v>
      </c>
      <c r="E158" s="23">
        <v>1043992</v>
      </c>
      <c r="F158" s="13">
        <v>3227</v>
      </c>
      <c r="G158" s="14">
        <v>990126</v>
      </c>
      <c r="H158" s="15" t="s">
        <v>74</v>
      </c>
      <c r="I158" s="15"/>
      <c r="J158" s="10" t="e">
        <f>VLOOKUP(I:I,'對照'!A:B,2,0)</f>
        <v>#N/A</v>
      </c>
    </row>
    <row r="159" spans="1:10" ht="14.25">
      <c r="A159" s="21">
        <v>990204</v>
      </c>
      <c r="B159" s="21" t="s">
        <v>102</v>
      </c>
      <c r="C159" s="21" t="s">
        <v>443</v>
      </c>
      <c r="D159" s="21" t="s">
        <v>362</v>
      </c>
      <c r="E159" s="23">
        <v>10423741</v>
      </c>
      <c r="F159" s="13">
        <v>3201</v>
      </c>
      <c r="G159" s="14">
        <v>990126</v>
      </c>
      <c r="H159" s="15" t="s">
        <v>74</v>
      </c>
      <c r="I159" s="15"/>
      <c r="J159" s="10" t="e">
        <f>VLOOKUP(I:I,'對照'!A:B,2,0)</f>
        <v>#N/A</v>
      </c>
    </row>
    <row r="160" spans="1:10" ht="14.25">
      <c r="A160" s="21">
        <v>990204</v>
      </c>
      <c r="B160" s="21" t="s">
        <v>102</v>
      </c>
      <c r="C160" s="21" t="s">
        <v>443</v>
      </c>
      <c r="D160" s="21" t="s">
        <v>357</v>
      </c>
      <c r="E160" s="23">
        <v>5583715</v>
      </c>
      <c r="F160" s="13">
        <v>3204</v>
      </c>
      <c r="G160" s="14">
        <v>990126</v>
      </c>
      <c r="H160" s="15" t="s">
        <v>74</v>
      </c>
      <c r="I160" s="15"/>
      <c r="J160" s="10" t="e">
        <f>VLOOKUP(I:I,'對照'!A:B,2,0)</f>
        <v>#N/A</v>
      </c>
    </row>
    <row r="161" spans="1:10" ht="14.25">
      <c r="A161" s="21">
        <v>990210</v>
      </c>
      <c r="B161" s="21" t="s">
        <v>102</v>
      </c>
      <c r="C161" s="21" t="s">
        <v>443</v>
      </c>
      <c r="D161" s="21" t="s">
        <v>363</v>
      </c>
      <c r="E161" s="23">
        <v>5736326</v>
      </c>
      <c r="F161" s="13">
        <v>3202</v>
      </c>
      <c r="G161" s="14">
        <v>990126</v>
      </c>
      <c r="H161" s="15" t="s">
        <v>74</v>
      </c>
      <c r="I161" s="15"/>
      <c r="J161" s="10" t="e">
        <f>VLOOKUP(I:I,'對照'!A:B,2,0)</f>
        <v>#N/A</v>
      </c>
    </row>
    <row r="162" spans="1:10" ht="14.25">
      <c r="A162" s="21">
        <v>990203</v>
      </c>
      <c r="B162" s="21" t="s">
        <v>100</v>
      </c>
      <c r="C162" s="21" t="s">
        <v>391</v>
      </c>
      <c r="D162" s="21" t="s">
        <v>103</v>
      </c>
      <c r="E162" s="23">
        <v>182042</v>
      </c>
      <c r="F162" s="13">
        <v>3205</v>
      </c>
      <c r="G162" s="14">
        <v>990126</v>
      </c>
      <c r="H162" s="15" t="s">
        <v>74</v>
      </c>
      <c r="I162" s="15"/>
      <c r="J162" s="10" t="e">
        <f>VLOOKUP(I:I,'對照'!A:B,2,0)</f>
        <v>#N/A</v>
      </c>
    </row>
    <row r="163" spans="1:10" ht="14.25">
      <c r="A163" s="21">
        <v>990203</v>
      </c>
      <c r="B163" s="21" t="s">
        <v>100</v>
      </c>
      <c r="C163" s="21" t="s">
        <v>391</v>
      </c>
      <c r="D163" s="21" t="s">
        <v>58</v>
      </c>
      <c r="E163" s="23">
        <v>40320</v>
      </c>
      <c r="F163" s="13">
        <v>3225</v>
      </c>
      <c r="G163" s="14">
        <v>990126</v>
      </c>
      <c r="H163" s="15" t="s">
        <v>74</v>
      </c>
      <c r="I163" s="15"/>
      <c r="J163" s="10" t="e">
        <f>VLOOKUP(I:I,'對照'!A:B,2,0)</f>
        <v>#N/A</v>
      </c>
    </row>
    <row r="164" spans="1:10" ht="14.25">
      <c r="A164" s="21">
        <v>990203</v>
      </c>
      <c r="B164" s="21" t="s">
        <v>100</v>
      </c>
      <c r="C164" s="21" t="s">
        <v>391</v>
      </c>
      <c r="D164" s="21" t="s">
        <v>347</v>
      </c>
      <c r="E164" s="23">
        <v>381038</v>
      </c>
      <c r="F164" s="13">
        <v>3226</v>
      </c>
      <c r="G164" s="14">
        <v>990126</v>
      </c>
      <c r="H164" s="15" t="s">
        <v>74</v>
      </c>
      <c r="I164" s="15"/>
      <c r="J164" s="10" t="e">
        <f>VLOOKUP(I:I,'對照'!A:B,2,0)</f>
        <v>#N/A</v>
      </c>
    </row>
    <row r="165" spans="1:10" ht="14.25">
      <c r="A165" s="21">
        <v>990204</v>
      </c>
      <c r="B165" s="21" t="s">
        <v>100</v>
      </c>
      <c r="C165" s="21" t="s">
        <v>391</v>
      </c>
      <c r="D165" s="21" t="s">
        <v>44</v>
      </c>
      <c r="E165" s="23">
        <v>30240</v>
      </c>
      <c r="F165" s="13">
        <v>3208</v>
      </c>
      <c r="G165" s="14">
        <v>990126</v>
      </c>
      <c r="H165" s="15" t="s">
        <v>74</v>
      </c>
      <c r="I165" s="15"/>
      <c r="J165" s="10" t="e">
        <f>VLOOKUP(I:I,'對照'!A:B,2,0)</f>
        <v>#N/A</v>
      </c>
    </row>
    <row r="166" spans="1:10" ht="14.25">
      <c r="A166" s="21">
        <v>990204</v>
      </c>
      <c r="B166" s="21" t="s">
        <v>100</v>
      </c>
      <c r="C166" s="21" t="s">
        <v>391</v>
      </c>
      <c r="D166" s="21" t="s">
        <v>362</v>
      </c>
      <c r="E166" s="23">
        <v>1235808</v>
      </c>
      <c r="F166" s="13">
        <v>3228</v>
      </c>
      <c r="G166" s="14">
        <v>990126</v>
      </c>
      <c r="H166" s="15" t="s">
        <v>74</v>
      </c>
      <c r="I166" s="15"/>
      <c r="J166" s="10" t="e">
        <f>VLOOKUP(I:I,'對照'!A:B,2,0)</f>
        <v>#N/A</v>
      </c>
    </row>
    <row r="167" spans="1:10" ht="14.25">
      <c r="A167" s="21">
        <v>990204</v>
      </c>
      <c r="B167" s="21" t="s">
        <v>100</v>
      </c>
      <c r="C167" s="21" t="s">
        <v>391</v>
      </c>
      <c r="D167" s="21" t="s">
        <v>357</v>
      </c>
      <c r="E167" s="23">
        <v>1084965</v>
      </c>
      <c r="F167" s="13">
        <v>3217</v>
      </c>
      <c r="G167" s="14">
        <v>990126</v>
      </c>
      <c r="H167" s="15" t="s">
        <v>74</v>
      </c>
      <c r="I167" s="15"/>
      <c r="J167" s="10" t="e">
        <f>VLOOKUP(I:I,'對照'!A:B,2,0)</f>
        <v>#N/A</v>
      </c>
    </row>
    <row r="168" spans="1:10" ht="14.25">
      <c r="A168" s="21">
        <v>990210</v>
      </c>
      <c r="B168" s="21" t="s">
        <v>100</v>
      </c>
      <c r="C168" s="21" t="s">
        <v>391</v>
      </c>
      <c r="D168" s="21" t="s">
        <v>363</v>
      </c>
      <c r="E168" s="23">
        <v>850444</v>
      </c>
      <c r="F168" s="13">
        <v>3223</v>
      </c>
      <c r="G168" s="14">
        <v>990126</v>
      </c>
      <c r="H168" s="15" t="s">
        <v>74</v>
      </c>
      <c r="I168" s="15"/>
      <c r="J168" s="10" t="e">
        <f>VLOOKUP(I:I,'對照'!A:B,2,0)</f>
        <v>#N/A</v>
      </c>
    </row>
    <row r="169" spans="1:10" ht="14.25">
      <c r="A169" s="21">
        <v>990224</v>
      </c>
      <c r="B169" s="21" t="s">
        <v>100</v>
      </c>
      <c r="C169" s="21" t="s">
        <v>396</v>
      </c>
      <c r="D169" s="21" t="s">
        <v>46</v>
      </c>
      <c r="E169" s="23">
        <v>87975</v>
      </c>
      <c r="F169" s="13">
        <v>3206</v>
      </c>
      <c r="G169" s="14">
        <v>990126</v>
      </c>
      <c r="H169" s="15" t="s">
        <v>74</v>
      </c>
      <c r="I169" s="15"/>
      <c r="J169" s="10" t="e">
        <f>VLOOKUP(I:I,'對照'!A:B,2,0)</f>
        <v>#N/A</v>
      </c>
    </row>
    <row r="170" spans="1:10" ht="14.25">
      <c r="A170" s="21">
        <v>990226</v>
      </c>
      <c r="B170" s="21" t="s">
        <v>100</v>
      </c>
      <c r="C170" s="21" t="s">
        <v>396</v>
      </c>
      <c r="D170" s="21" t="s">
        <v>353</v>
      </c>
      <c r="E170" s="23">
        <v>152196</v>
      </c>
      <c r="F170" s="13">
        <v>3224</v>
      </c>
      <c r="G170" s="14">
        <v>990126</v>
      </c>
      <c r="H170" s="15" t="s">
        <v>74</v>
      </c>
      <c r="I170" s="15"/>
      <c r="J170" s="10" t="e">
        <f>VLOOKUP(I:I,'對照'!A:B,2,0)</f>
        <v>#N/A</v>
      </c>
    </row>
    <row r="171" spans="1:10" ht="14.25">
      <c r="A171" s="21">
        <v>990226</v>
      </c>
      <c r="B171" s="21" t="s">
        <v>100</v>
      </c>
      <c r="C171" s="21" t="s">
        <v>396</v>
      </c>
      <c r="D171" s="21" t="s">
        <v>152</v>
      </c>
      <c r="E171" s="23">
        <v>106840</v>
      </c>
      <c r="F171" s="13">
        <v>3207</v>
      </c>
      <c r="G171" s="14">
        <v>990126</v>
      </c>
      <c r="H171" s="15" t="s">
        <v>74</v>
      </c>
      <c r="I171" s="15"/>
      <c r="J171" s="10" t="e">
        <f>VLOOKUP(I:I,'對照'!A:B,2,0)</f>
        <v>#N/A</v>
      </c>
    </row>
    <row r="172" spans="1:10" ht="14.25">
      <c r="A172" s="21">
        <v>990222</v>
      </c>
      <c r="B172" s="21" t="s">
        <v>100</v>
      </c>
      <c r="C172" s="21" t="s">
        <v>419</v>
      </c>
      <c r="D172" s="21" t="s">
        <v>341</v>
      </c>
      <c r="E172" s="23">
        <v>3960000</v>
      </c>
      <c r="F172" s="13">
        <v>3197</v>
      </c>
      <c r="G172" s="14">
        <v>990126</v>
      </c>
      <c r="H172" s="15" t="s">
        <v>74</v>
      </c>
      <c r="I172" s="15"/>
      <c r="J172" s="10" t="e">
        <f>VLOOKUP(I:I,'對照'!A:B,2,0)</f>
        <v>#N/A</v>
      </c>
    </row>
    <row r="173" spans="1:10" ht="14.25">
      <c r="A173" s="21">
        <v>990204</v>
      </c>
      <c r="B173" s="21" t="s">
        <v>100</v>
      </c>
      <c r="C173" s="21" t="s">
        <v>407</v>
      </c>
      <c r="D173" s="21" t="s">
        <v>358</v>
      </c>
      <c r="E173" s="23">
        <v>800000</v>
      </c>
      <c r="F173" s="13">
        <v>3198</v>
      </c>
      <c r="G173" s="14">
        <v>990126</v>
      </c>
      <c r="H173" s="15" t="s">
        <v>74</v>
      </c>
      <c r="I173" s="15"/>
      <c r="J173" s="10" t="e">
        <f>VLOOKUP(I:I,'對照'!A:B,2,0)</f>
        <v>#N/A</v>
      </c>
    </row>
    <row r="174" spans="1:10" ht="14.25">
      <c r="A174" s="21">
        <v>990204</v>
      </c>
      <c r="B174" s="21" t="s">
        <v>100</v>
      </c>
      <c r="C174" s="21" t="s">
        <v>407</v>
      </c>
      <c r="D174" s="21" t="s">
        <v>358</v>
      </c>
      <c r="E174" s="23">
        <v>300000</v>
      </c>
      <c r="F174" s="13">
        <v>3199</v>
      </c>
      <c r="G174" s="14">
        <v>990126</v>
      </c>
      <c r="H174" s="15" t="s">
        <v>74</v>
      </c>
      <c r="I174" s="15"/>
      <c r="J174" s="10" t="e">
        <f>VLOOKUP(I:I,'對照'!A:B,2,0)</f>
        <v>#N/A</v>
      </c>
    </row>
    <row r="175" spans="1:10" ht="14.25">
      <c r="A175" s="21">
        <v>990210</v>
      </c>
      <c r="B175" s="21" t="s">
        <v>100</v>
      </c>
      <c r="C175" s="21" t="s">
        <v>407</v>
      </c>
      <c r="D175" s="21" t="s">
        <v>152</v>
      </c>
      <c r="E175" s="23">
        <v>800000</v>
      </c>
      <c r="F175" s="13">
        <v>2212</v>
      </c>
      <c r="G175" s="14">
        <v>990222</v>
      </c>
      <c r="H175" s="15" t="s">
        <v>237</v>
      </c>
      <c r="I175" s="15"/>
      <c r="J175" s="8"/>
    </row>
    <row r="176" spans="1:10" ht="14.25">
      <c r="A176" s="21">
        <v>990210</v>
      </c>
      <c r="B176" s="21" t="s">
        <v>100</v>
      </c>
      <c r="C176" s="21" t="s">
        <v>407</v>
      </c>
      <c r="D176" s="21" t="s">
        <v>152</v>
      </c>
      <c r="E176" s="23">
        <v>300000</v>
      </c>
      <c r="F176" s="13">
        <v>3105</v>
      </c>
      <c r="G176" s="14">
        <v>990211</v>
      </c>
      <c r="H176" s="15" t="s">
        <v>74</v>
      </c>
      <c r="I176" s="15"/>
      <c r="J176" s="8"/>
    </row>
    <row r="177" spans="1:10" ht="14.25">
      <c r="A177" s="21">
        <v>990210</v>
      </c>
      <c r="B177" s="21" t="s">
        <v>100</v>
      </c>
      <c r="C177" s="21" t="s">
        <v>395</v>
      </c>
      <c r="D177" s="21" t="s">
        <v>364</v>
      </c>
      <c r="E177" s="23">
        <v>1700000</v>
      </c>
      <c r="F177" s="13">
        <v>3117</v>
      </c>
      <c r="G177" s="14">
        <v>990211</v>
      </c>
      <c r="H177" s="15" t="s">
        <v>74</v>
      </c>
      <c r="I177" s="15"/>
      <c r="J177" s="8"/>
    </row>
    <row r="178" spans="1:10" ht="14.25">
      <c r="A178" s="21">
        <v>990210</v>
      </c>
      <c r="B178" s="21" t="s">
        <v>100</v>
      </c>
      <c r="C178" s="21" t="s">
        <v>395</v>
      </c>
      <c r="D178" s="21" t="s">
        <v>344</v>
      </c>
      <c r="E178" s="23">
        <v>2000000</v>
      </c>
      <c r="F178" s="13">
        <v>3227</v>
      </c>
      <c r="G178" s="14">
        <v>990211</v>
      </c>
      <c r="H178" s="15" t="s">
        <v>74</v>
      </c>
      <c r="I178" s="15"/>
      <c r="J178" s="8"/>
    </row>
    <row r="179" spans="1:10" ht="14.25">
      <c r="A179" s="21">
        <v>990209</v>
      </c>
      <c r="B179" s="21" t="s">
        <v>104</v>
      </c>
      <c r="C179" s="21" t="s">
        <v>441</v>
      </c>
      <c r="D179" s="21" t="s">
        <v>103</v>
      </c>
      <c r="E179" s="23">
        <v>17490</v>
      </c>
      <c r="F179" s="13"/>
      <c r="G179" s="14">
        <v>990222</v>
      </c>
      <c r="H179" s="15" t="s">
        <v>60</v>
      </c>
      <c r="I179" s="15"/>
      <c r="J179" s="8"/>
    </row>
    <row r="180" spans="1:10" ht="14.25">
      <c r="A180" s="21">
        <v>990222</v>
      </c>
      <c r="B180" s="21" t="s">
        <v>104</v>
      </c>
      <c r="C180" s="21" t="s">
        <v>441</v>
      </c>
      <c r="D180" s="21" t="s">
        <v>362</v>
      </c>
      <c r="E180" s="23">
        <v>165200</v>
      </c>
      <c r="F180" s="13">
        <v>2603</v>
      </c>
      <c r="G180" s="14">
        <v>990224</v>
      </c>
      <c r="H180" s="15" t="s">
        <v>60</v>
      </c>
      <c r="I180" s="15"/>
      <c r="J180" s="8"/>
    </row>
    <row r="181" spans="1:10" ht="14.25">
      <c r="A181" s="21">
        <v>990226</v>
      </c>
      <c r="B181" s="21" t="s">
        <v>104</v>
      </c>
      <c r="C181" s="21" t="s">
        <v>441</v>
      </c>
      <c r="D181" s="21" t="s">
        <v>39</v>
      </c>
      <c r="E181" s="23">
        <v>75000</v>
      </c>
      <c r="F181" s="13">
        <v>2601</v>
      </c>
      <c r="G181" s="14">
        <v>990224</v>
      </c>
      <c r="H181" s="15" t="s">
        <v>60</v>
      </c>
      <c r="I181" s="15"/>
      <c r="J181" s="8"/>
    </row>
    <row r="182" spans="1:10" ht="28.5">
      <c r="A182" s="21">
        <v>990204</v>
      </c>
      <c r="B182" s="21" t="s">
        <v>100</v>
      </c>
      <c r="C182" s="21" t="s">
        <v>402</v>
      </c>
      <c r="D182" s="21" t="s">
        <v>47</v>
      </c>
      <c r="E182" s="23">
        <v>43470</v>
      </c>
      <c r="F182" s="13">
        <v>2604</v>
      </c>
      <c r="G182" s="14">
        <v>990224</v>
      </c>
      <c r="H182" s="15" t="s">
        <v>60</v>
      </c>
      <c r="I182" s="15"/>
      <c r="J182" s="8"/>
    </row>
    <row r="183" spans="1:10" ht="14.25">
      <c r="A183" s="21">
        <v>990203</v>
      </c>
      <c r="B183" s="21" t="s">
        <v>100</v>
      </c>
      <c r="C183" s="21" t="s">
        <v>392</v>
      </c>
      <c r="D183" s="21" t="s">
        <v>354</v>
      </c>
      <c r="E183" s="23">
        <v>490000</v>
      </c>
      <c r="F183" s="13">
        <v>2602</v>
      </c>
      <c r="G183" s="14">
        <v>990224</v>
      </c>
      <c r="H183" s="15" t="s">
        <v>60</v>
      </c>
      <c r="I183" s="15"/>
      <c r="J183" s="8"/>
    </row>
    <row r="184" spans="1:10" ht="14.25">
      <c r="A184" s="21">
        <v>990203</v>
      </c>
      <c r="B184" s="21" t="s">
        <v>100</v>
      </c>
      <c r="C184" s="21" t="s">
        <v>392</v>
      </c>
      <c r="D184" s="21" t="s">
        <v>353</v>
      </c>
      <c r="E184" s="23">
        <v>490000</v>
      </c>
      <c r="F184" s="13">
        <v>91001507</v>
      </c>
      <c r="G184" s="14">
        <v>990201</v>
      </c>
      <c r="H184" s="15" t="s">
        <v>576</v>
      </c>
      <c r="I184" s="15"/>
      <c r="J184" s="10" t="e">
        <f>VLOOKUP(I:I,'對照'!A:B,2,0)</f>
        <v>#N/A</v>
      </c>
    </row>
    <row r="185" spans="1:10" ht="14.25">
      <c r="A185" s="21">
        <v>990203</v>
      </c>
      <c r="B185" s="21" t="s">
        <v>100</v>
      </c>
      <c r="C185" s="21" t="s">
        <v>392</v>
      </c>
      <c r="D185" s="21" t="s">
        <v>356</v>
      </c>
      <c r="E185" s="23">
        <v>490000</v>
      </c>
      <c r="F185" s="13">
        <v>91001507</v>
      </c>
      <c r="G185" s="14">
        <v>990202</v>
      </c>
      <c r="H185" s="15" t="s">
        <v>576</v>
      </c>
      <c r="I185" s="15"/>
      <c r="J185" s="10" t="e">
        <f>VLOOKUP(I:I,'對照'!A:B,2,0)</f>
        <v>#N/A</v>
      </c>
    </row>
    <row r="186" spans="1:10" ht="14.25">
      <c r="A186" s="21">
        <v>990203</v>
      </c>
      <c r="B186" s="21" t="s">
        <v>100</v>
      </c>
      <c r="C186" s="21" t="s">
        <v>392</v>
      </c>
      <c r="D186" s="21" t="s">
        <v>364</v>
      </c>
      <c r="E186" s="23">
        <v>490000</v>
      </c>
      <c r="F186" s="13">
        <v>48300202</v>
      </c>
      <c r="G186" s="14">
        <v>990202</v>
      </c>
      <c r="H186" s="15" t="s">
        <v>576</v>
      </c>
      <c r="I186" s="15"/>
      <c r="J186" s="10" t="e">
        <f>VLOOKUP(I:I,'對照'!A:B,2,0)</f>
        <v>#N/A</v>
      </c>
    </row>
    <row r="187" spans="1:10" ht="14.25">
      <c r="A187" s="21">
        <v>990204</v>
      </c>
      <c r="B187" s="21" t="s">
        <v>100</v>
      </c>
      <c r="C187" s="21" t="s">
        <v>393</v>
      </c>
      <c r="D187" s="21" t="s">
        <v>341</v>
      </c>
      <c r="E187" s="23">
        <v>420000</v>
      </c>
      <c r="F187" s="13">
        <v>94733864</v>
      </c>
      <c r="G187" s="14">
        <v>990202</v>
      </c>
      <c r="H187" s="15" t="s">
        <v>576</v>
      </c>
      <c r="I187" s="15"/>
      <c r="J187" s="10" t="e">
        <f>VLOOKUP(I:I,'對照'!A:B,2,0)</f>
        <v>#N/A</v>
      </c>
    </row>
    <row r="188" spans="1:10" ht="14.25">
      <c r="A188" s="21">
        <v>990205</v>
      </c>
      <c r="B188" s="21" t="s">
        <v>100</v>
      </c>
      <c r="C188" s="21" t="s">
        <v>393</v>
      </c>
      <c r="D188" s="21" t="s">
        <v>39</v>
      </c>
      <c r="E188" s="23">
        <v>490000</v>
      </c>
      <c r="F188" s="13">
        <v>60001714</v>
      </c>
      <c r="G188" s="14">
        <v>990202</v>
      </c>
      <c r="H188" s="15" t="s">
        <v>576</v>
      </c>
      <c r="I188" s="15"/>
      <c r="J188" s="10" t="e">
        <f>VLOOKUP(I:I,'對照'!A:B,2,0)</f>
        <v>#N/A</v>
      </c>
    </row>
    <row r="189" spans="1:10" ht="14.25">
      <c r="A189" s="21">
        <v>990208</v>
      </c>
      <c r="B189" s="21" t="s">
        <v>100</v>
      </c>
      <c r="C189" s="21" t="s">
        <v>393</v>
      </c>
      <c r="D189" s="21" t="s">
        <v>58</v>
      </c>
      <c r="E189" s="23">
        <v>490000</v>
      </c>
      <c r="F189" s="13">
        <v>76000424</v>
      </c>
      <c r="G189" s="14">
        <v>990202</v>
      </c>
      <c r="H189" s="15" t="s">
        <v>576</v>
      </c>
      <c r="I189" s="15"/>
      <c r="J189" s="10" t="e">
        <f>VLOOKUP(I:I,'對照'!A:B,2,0)</f>
        <v>#N/A</v>
      </c>
    </row>
    <row r="190" spans="1:10" ht="14.25">
      <c r="A190" s="21">
        <v>990226</v>
      </c>
      <c r="B190" s="21" t="s">
        <v>100</v>
      </c>
      <c r="C190" s="21" t="s">
        <v>392</v>
      </c>
      <c r="D190" s="21" t="s">
        <v>363</v>
      </c>
      <c r="E190" s="23">
        <v>490000</v>
      </c>
      <c r="F190" s="13">
        <v>73502206</v>
      </c>
      <c r="G190" s="14">
        <v>990202</v>
      </c>
      <c r="H190" s="15" t="s">
        <v>576</v>
      </c>
      <c r="I190" s="15"/>
      <c r="J190" s="10" t="e">
        <f>VLOOKUP(I:I,'對照'!A:B,2,0)</f>
        <v>#N/A</v>
      </c>
    </row>
    <row r="191" spans="1:10" ht="14.25">
      <c r="A191" s="21">
        <v>990203</v>
      </c>
      <c r="B191" s="21" t="s">
        <v>100</v>
      </c>
      <c r="C191" s="21" t="s">
        <v>387</v>
      </c>
      <c r="D191" s="21" t="s">
        <v>44</v>
      </c>
      <c r="E191" s="23">
        <v>132091</v>
      </c>
      <c r="F191" s="13">
        <v>85503904</v>
      </c>
      <c r="G191" s="14">
        <v>990201</v>
      </c>
      <c r="H191" s="15" t="s">
        <v>576</v>
      </c>
      <c r="I191" s="15"/>
      <c r="J191" s="10" t="e">
        <f>VLOOKUP(I:I,'對照'!A:B,2,0)</f>
        <v>#N/A</v>
      </c>
    </row>
    <row r="192" spans="1:10" ht="14.25">
      <c r="A192" s="21">
        <v>990203</v>
      </c>
      <c r="B192" s="21" t="s">
        <v>100</v>
      </c>
      <c r="C192" s="21" t="s">
        <v>387</v>
      </c>
      <c r="D192" s="21" t="s">
        <v>44</v>
      </c>
      <c r="E192" s="23">
        <v>137909</v>
      </c>
      <c r="F192" s="13">
        <v>85503904</v>
      </c>
      <c r="G192" s="14">
        <v>990201</v>
      </c>
      <c r="H192" s="15" t="s">
        <v>576</v>
      </c>
      <c r="I192" s="15"/>
      <c r="J192" s="10" t="e">
        <f>VLOOKUP(I:I,'對照'!A:B,2,0)</f>
        <v>#N/A</v>
      </c>
    </row>
    <row r="193" spans="1:10" ht="14.25">
      <c r="A193" s="21">
        <v>990208</v>
      </c>
      <c r="B193" s="21" t="s">
        <v>100</v>
      </c>
      <c r="C193" s="21" t="s">
        <v>387</v>
      </c>
      <c r="D193" s="21" t="s">
        <v>362</v>
      </c>
      <c r="E193" s="23">
        <v>146489</v>
      </c>
      <c r="F193" s="13">
        <v>91001605</v>
      </c>
      <c r="G193" s="14">
        <v>990201</v>
      </c>
      <c r="H193" s="15" t="s">
        <v>576</v>
      </c>
      <c r="I193" s="15"/>
      <c r="J193" s="10" t="e">
        <f>VLOOKUP(I:I,'對照'!A:B,2,0)</f>
        <v>#N/A</v>
      </c>
    </row>
    <row r="194" spans="1:10" ht="14.25">
      <c r="A194" s="21">
        <v>990208</v>
      </c>
      <c r="B194" s="21" t="s">
        <v>100</v>
      </c>
      <c r="C194" s="21" t="s">
        <v>387</v>
      </c>
      <c r="D194" s="21" t="s">
        <v>362</v>
      </c>
      <c r="E194" s="23">
        <v>123511</v>
      </c>
      <c r="F194" s="13">
        <v>91001605</v>
      </c>
      <c r="G194" s="14">
        <v>990201</v>
      </c>
      <c r="H194" s="15" t="s">
        <v>576</v>
      </c>
      <c r="I194" s="15"/>
      <c r="J194" s="10" t="e">
        <f>VLOOKUP(I:I,'對照'!A:B,2,0)</f>
        <v>#N/A</v>
      </c>
    </row>
    <row r="195" spans="1:10" ht="14.25">
      <c r="A195" s="21">
        <v>990208</v>
      </c>
      <c r="B195" s="21" t="s">
        <v>100</v>
      </c>
      <c r="C195" s="21" t="s">
        <v>387</v>
      </c>
      <c r="D195" s="21" t="s">
        <v>358</v>
      </c>
      <c r="E195" s="23">
        <v>116064</v>
      </c>
      <c r="F195" s="13">
        <v>91001605</v>
      </c>
      <c r="G195" s="14">
        <v>990201</v>
      </c>
      <c r="H195" s="15" t="s">
        <v>576</v>
      </c>
      <c r="I195" s="15"/>
      <c r="J195" s="10" t="e">
        <f>VLOOKUP(I:I,'對照'!A:B,2,0)</f>
        <v>#N/A</v>
      </c>
    </row>
    <row r="196" spans="1:10" ht="14.25">
      <c r="A196" s="21">
        <v>990210</v>
      </c>
      <c r="B196" s="21" t="s">
        <v>100</v>
      </c>
      <c r="C196" s="21" t="s">
        <v>387</v>
      </c>
      <c r="D196" s="21" t="s">
        <v>356</v>
      </c>
      <c r="E196" s="23">
        <v>111771</v>
      </c>
      <c r="F196" s="13">
        <v>71801404</v>
      </c>
      <c r="G196" s="14">
        <v>990202</v>
      </c>
      <c r="H196" s="15" t="s">
        <v>576</v>
      </c>
      <c r="I196" s="15"/>
      <c r="J196" s="10" t="e">
        <f>VLOOKUP(I:I,'對照'!A:B,2,0)</f>
        <v>#N/A</v>
      </c>
    </row>
    <row r="197" spans="1:10" ht="14.25">
      <c r="A197" s="21">
        <v>990210</v>
      </c>
      <c r="B197" s="21" t="s">
        <v>100</v>
      </c>
      <c r="C197" s="21" t="s">
        <v>387</v>
      </c>
      <c r="D197" s="21" t="s">
        <v>356</v>
      </c>
      <c r="E197" s="23">
        <v>99000</v>
      </c>
      <c r="F197" s="13">
        <v>77119224</v>
      </c>
      <c r="G197" s="14">
        <v>990202</v>
      </c>
      <c r="H197" s="15" t="s">
        <v>576</v>
      </c>
      <c r="I197" s="15"/>
      <c r="J197" s="10" t="e">
        <f>VLOOKUP(I:I,'對照'!A:B,2,0)</f>
        <v>#N/A</v>
      </c>
    </row>
    <row r="198" spans="1:10" ht="14.25">
      <c r="A198" s="21">
        <v>990210</v>
      </c>
      <c r="B198" s="21" t="s">
        <v>100</v>
      </c>
      <c r="C198" s="21" t="s">
        <v>387</v>
      </c>
      <c r="D198" s="21" t="s">
        <v>364</v>
      </c>
      <c r="E198" s="23">
        <v>35290</v>
      </c>
      <c r="F198" s="13">
        <v>92501207</v>
      </c>
      <c r="G198" s="14">
        <v>990201</v>
      </c>
      <c r="H198" s="15" t="s">
        <v>576</v>
      </c>
      <c r="I198" s="15"/>
      <c r="J198" s="10" t="e">
        <f>VLOOKUP(I:I,'對照'!A:B,2,0)</f>
        <v>#N/A</v>
      </c>
    </row>
    <row r="199" spans="1:10" ht="14.25">
      <c r="A199" s="21">
        <v>990210</v>
      </c>
      <c r="B199" s="21" t="s">
        <v>100</v>
      </c>
      <c r="C199" s="21" t="s">
        <v>387</v>
      </c>
      <c r="D199" s="21" t="s">
        <v>364</v>
      </c>
      <c r="E199" s="23">
        <v>234710</v>
      </c>
      <c r="F199" s="13">
        <v>92501207</v>
      </c>
      <c r="G199" s="14">
        <v>990202</v>
      </c>
      <c r="H199" s="15" t="s">
        <v>576</v>
      </c>
      <c r="I199" s="15"/>
      <c r="J199" s="10" t="e">
        <f>VLOOKUP(I:I,'對照'!A:B,2,0)</f>
        <v>#N/A</v>
      </c>
    </row>
    <row r="200" spans="1:10" ht="14.25">
      <c r="A200" s="21">
        <v>990211</v>
      </c>
      <c r="B200" s="21" t="s">
        <v>100</v>
      </c>
      <c r="C200" s="21" t="s">
        <v>387</v>
      </c>
      <c r="D200" s="21" t="s">
        <v>341</v>
      </c>
      <c r="E200" s="23">
        <v>250000</v>
      </c>
      <c r="F200" s="13">
        <v>92501207</v>
      </c>
      <c r="G200" s="14">
        <v>990202</v>
      </c>
      <c r="H200" s="15" t="s">
        <v>576</v>
      </c>
      <c r="I200" s="15"/>
      <c r="J200" s="10" t="e">
        <f>VLOOKUP(I:I,'對照'!A:B,2,0)</f>
        <v>#N/A</v>
      </c>
    </row>
    <row r="201" spans="1:10" ht="14.25">
      <c r="A201" s="21">
        <v>990211</v>
      </c>
      <c r="B201" s="21" t="s">
        <v>100</v>
      </c>
      <c r="C201" s="21" t="s">
        <v>387</v>
      </c>
      <c r="D201" s="21" t="s">
        <v>341</v>
      </c>
      <c r="E201" s="23">
        <v>20000</v>
      </c>
      <c r="F201" s="13">
        <v>33503708</v>
      </c>
      <c r="G201" s="14">
        <v>990202</v>
      </c>
      <c r="H201" s="15" t="s">
        <v>576</v>
      </c>
      <c r="I201" s="15"/>
      <c r="J201" s="10" t="e">
        <f>VLOOKUP(I:I,'對照'!A:B,2,0)</f>
        <v>#N/A</v>
      </c>
    </row>
    <row r="202" spans="1:10" ht="14.25">
      <c r="A202" s="21">
        <v>990222</v>
      </c>
      <c r="B202" s="21" t="s">
        <v>100</v>
      </c>
      <c r="C202" s="21" t="s">
        <v>387</v>
      </c>
      <c r="D202" s="21" t="s">
        <v>59</v>
      </c>
      <c r="E202" s="23">
        <v>162341</v>
      </c>
      <c r="F202" s="13">
        <v>78934225</v>
      </c>
      <c r="G202" s="14">
        <v>990202</v>
      </c>
      <c r="H202" s="15" t="s">
        <v>576</v>
      </c>
      <c r="I202" s="15"/>
      <c r="J202" s="10" t="e">
        <f>VLOOKUP(I:I,'對照'!A:B,2,0)</f>
        <v>#N/A</v>
      </c>
    </row>
    <row r="203" spans="1:10" ht="14.25">
      <c r="A203" s="21">
        <v>990222</v>
      </c>
      <c r="B203" s="21" t="s">
        <v>100</v>
      </c>
      <c r="C203" s="21" t="s">
        <v>387</v>
      </c>
      <c r="D203" s="21" t="s">
        <v>59</v>
      </c>
      <c r="E203" s="23">
        <v>40000</v>
      </c>
      <c r="F203" s="13">
        <v>17029939</v>
      </c>
      <c r="G203" s="14">
        <v>990202</v>
      </c>
      <c r="H203" s="15" t="s">
        <v>576</v>
      </c>
      <c r="I203" s="15"/>
      <c r="J203" s="10" t="e">
        <f>VLOOKUP(I:I,'對照'!A:B,2,0)</f>
        <v>#N/A</v>
      </c>
    </row>
    <row r="204" spans="1:10" ht="14.25">
      <c r="A204" s="21">
        <v>990224</v>
      </c>
      <c r="B204" s="21" t="s">
        <v>100</v>
      </c>
      <c r="C204" s="21" t="s">
        <v>387</v>
      </c>
      <c r="D204" s="21" t="s">
        <v>363</v>
      </c>
      <c r="E204" s="23">
        <v>75250</v>
      </c>
      <c r="F204" s="13">
        <v>501308</v>
      </c>
      <c r="G204" s="14">
        <v>990201</v>
      </c>
      <c r="H204" s="15" t="s">
        <v>576</v>
      </c>
      <c r="I204" s="15"/>
      <c r="J204" s="10" t="e">
        <f>VLOOKUP(I:I,'對照'!A:B,2,0)</f>
        <v>#N/A</v>
      </c>
    </row>
    <row r="205" spans="1:10" ht="14.25">
      <c r="A205" s="21">
        <v>990224</v>
      </c>
      <c r="B205" s="21" t="s">
        <v>100</v>
      </c>
      <c r="C205" s="21" t="s">
        <v>387</v>
      </c>
      <c r="D205" s="21" t="s">
        <v>363</v>
      </c>
      <c r="E205" s="23">
        <v>194679</v>
      </c>
      <c r="F205" s="13">
        <v>501308</v>
      </c>
      <c r="G205" s="14">
        <v>990201</v>
      </c>
      <c r="H205" s="15" t="s">
        <v>576</v>
      </c>
      <c r="I205" s="15"/>
      <c r="J205" s="10" t="e">
        <f>VLOOKUP(I:I,'對照'!A:B,2,0)</f>
        <v>#N/A</v>
      </c>
    </row>
    <row r="206" spans="1:10" ht="14.25">
      <c r="A206" s="21">
        <v>990224</v>
      </c>
      <c r="B206" s="21" t="s">
        <v>100</v>
      </c>
      <c r="C206" s="21" t="s">
        <v>387</v>
      </c>
      <c r="D206" s="21" t="s">
        <v>58</v>
      </c>
      <c r="E206" s="23">
        <v>270000</v>
      </c>
      <c r="F206" s="13">
        <v>501308</v>
      </c>
      <c r="G206" s="14">
        <v>990202</v>
      </c>
      <c r="H206" s="15" t="s">
        <v>576</v>
      </c>
      <c r="I206" s="15"/>
      <c r="J206" s="10" t="e">
        <f>VLOOKUP(I:I,'對照'!A:B,2,0)</f>
        <v>#N/A</v>
      </c>
    </row>
    <row r="207" spans="1:10" ht="14.25">
      <c r="A207" s="21">
        <v>990226</v>
      </c>
      <c r="B207" s="21" t="s">
        <v>100</v>
      </c>
      <c r="C207" s="21" t="s">
        <v>387</v>
      </c>
      <c r="D207" s="21" t="s">
        <v>103</v>
      </c>
      <c r="E207" s="23">
        <v>187820</v>
      </c>
      <c r="F207" s="13">
        <v>73502108</v>
      </c>
      <c r="G207" s="14">
        <v>990202</v>
      </c>
      <c r="H207" s="15" t="s">
        <v>576</v>
      </c>
      <c r="I207" s="15"/>
      <c r="J207" s="10" t="e">
        <f>VLOOKUP(I:I,'對照'!A:B,2,0)</f>
        <v>#N/A</v>
      </c>
    </row>
    <row r="208" spans="1:10" ht="14.25">
      <c r="A208" s="21">
        <v>990226</v>
      </c>
      <c r="B208" s="21" t="s">
        <v>100</v>
      </c>
      <c r="C208" s="21" t="s">
        <v>387</v>
      </c>
      <c r="D208" s="21" t="s">
        <v>103</v>
      </c>
      <c r="E208" s="23">
        <v>82180</v>
      </c>
      <c r="F208" s="13">
        <v>71801235</v>
      </c>
      <c r="G208" s="14">
        <v>990202</v>
      </c>
      <c r="H208" s="15" t="s">
        <v>576</v>
      </c>
      <c r="I208" s="15"/>
      <c r="J208" s="10" t="e">
        <f>VLOOKUP(I:I,'對照'!A:B,2,0)</f>
        <v>#N/A</v>
      </c>
    </row>
    <row r="209" spans="1:10" ht="14.25">
      <c r="A209" s="21">
        <v>990224</v>
      </c>
      <c r="B209" s="21" t="s">
        <v>104</v>
      </c>
      <c r="C209" s="21" t="s">
        <v>447</v>
      </c>
      <c r="D209" s="21" t="s">
        <v>356</v>
      </c>
      <c r="E209" s="23">
        <v>50000</v>
      </c>
      <c r="F209" s="13">
        <v>45002806</v>
      </c>
      <c r="G209" s="14">
        <v>990202</v>
      </c>
      <c r="H209" s="15" t="s">
        <v>576</v>
      </c>
      <c r="I209" s="15"/>
      <c r="J209" s="10" t="e">
        <f>VLOOKUP(I:I,'對照'!A:B,2,0)</f>
        <v>#N/A</v>
      </c>
    </row>
    <row r="210" spans="1:10" ht="14.25">
      <c r="A210" s="21">
        <v>990224</v>
      </c>
      <c r="B210" s="21" t="s">
        <v>104</v>
      </c>
      <c r="C210" s="21" t="s">
        <v>447</v>
      </c>
      <c r="D210" s="21" t="s">
        <v>356</v>
      </c>
      <c r="E210" s="23">
        <v>1386500</v>
      </c>
      <c r="F210" s="13">
        <v>31400987</v>
      </c>
      <c r="G210" s="14">
        <v>990201</v>
      </c>
      <c r="H210" s="15" t="s">
        <v>576</v>
      </c>
      <c r="I210" s="15"/>
      <c r="J210" s="10" t="e">
        <f>VLOOKUP(I:I,'對照'!A:B,2,0)</f>
        <v>#N/A</v>
      </c>
    </row>
    <row r="211" spans="1:10" ht="14.25">
      <c r="A211" s="21">
        <v>990204</v>
      </c>
      <c r="B211" s="21" t="s">
        <v>100</v>
      </c>
      <c r="C211" s="21" t="s">
        <v>385</v>
      </c>
      <c r="D211" s="21" t="s">
        <v>363</v>
      </c>
      <c r="E211" s="23">
        <v>26784000</v>
      </c>
      <c r="F211" s="13">
        <v>73502016</v>
      </c>
      <c r="G211" s="14">
        <v>990201</v>
      </c>
      <c r="H211" s="15" t="s">
        <v>576</v>
      </c>
      <c r="I211" s="15"/>
      <c r="J211" s="10" t="e">
        <f>VLOOKUP(I:I,'對照'!A:B,2,0)</f>
        <v>#N/A</v>
      </c>
    </row>
    <row r="212" spans="1:10" ht="14.25">
      <c r="A212" s="21">
        <v>990204</v>
      </c>
      <c r="B212" s="21" t="s">
        <v>100</v>
      </c>
      <c r="C212" s="21" t="s">
        <v>385</v>
      </c>
      <c r="D212" s="21" t="s">
        <v>353</v>
      </c>
      <c r="E212" s="23">
        <v>39652000</v>
      </c>
      <c r="F212" s="13">
        <v>73502016</v>
      </c>
      <c r="G212" s="14">
        <v>990201</v>
      </c>
      <c r="H212" s="15" t="s">
        <v>576</v>
      </c>
      <c r="I212" s="15"/>
      <c r="J212" s="10" t="e">
        <f>VLOOKUP(I:I,'對照'!A:B,2,0)</f>
        <v>#N/A</v>
      </c>
    </row>
    <row r="213" spans="1:10" ht="14.25">
      <c r="A213" s="21">
        <v>990204</v>
      </c>
      <c r="B213" s="21" t="s">
        <v>100</v>
      </c>
      <c r="C213" s="21" t="s">
        <v>385</v>
      </c>
      <c r="D213" s="21" t="s">
        <v>58</v>
      </c>
      <c r="E213" s="23">
        <v>45050000</v>
      </c>
      <c r="F213" s="13">
        <v>73502016</v>
      </c>
      <c r="G213" s="14">
        <v>990202</v>
      </c>
      <c r="H213" s="15" t="s">
        <v>576</v>
      </c>
      <c r="I213" s="15"/>
      <c r="J213" s="10" t="e">
        <f>VLOOKUP(I:I,'對照'!A:B,2,0)</f>
        <v>#N/A</v>
      </c>
    </row>
    <row r="214" spans="1:10" ht="14.25">
      <c r="A214" s="21">
        <v>990223</v>
      </c>
      <c r="B214" s="21" t="s">
        <v>100</v>
      </c>
      <c r="C214" s="21" t="s">
        <v>385</v>
      </c>
      <c r="D214" s="21" t="s">
        <v>341</v>
      </c>
      <c r="E214" s="23">
        <v>20574000</v>
      </c>
      <c r="F214" s="13">
        <v>88500064</v>
      </c>
      <c r="G214" s="14">
        <v>990202</v>
      </c>
      <c r="H214" s="15" t="s">
        <v>576</v>
      </c>
      <c r="I214" s="15"/>
      <c r="J214" s="10" t="e">
        <f>VLOOKUP(I:I,'對照'!A:B,2,0)</f>
        <v>#N/A</v>
      </c>
    </row>
    <row r="215" spans="1:10" ht="14.25">
      <c r="A215" s="21">
        <v>990223</v>
      </c>
      <c r="B215" s="21" t="s">
        <v>100</v>
      </c>
      <c r="C215" s="21" t="s">
        <v>385</v>
      </c>
      <c r="D215" s="21" t="s">
        <v>358</v>
      </c>
      <c r="E215" s="23">
        <v>38731000</v>
      </c>
      <c r="F215" s="13">
        <v>2936743</v>
      </c>
      <c r="G215" s="14">
        <v>990202</v>
      </c>
      <c r="H215" s="15" t="s">
        <v>576</v>
      </c>
      <c r="I215" s="15"/>
      <c r="J215" s="10" t="e">
        <f>VLOOKUP(I:I,'對照'!A:B,2,0)</f>
        <v>#N/A</v>
      </c>
    </row>
    <row r="216" spans="1:10" ht="14.25">
      <c r="A216" s="21">
        <v>990223</v>
      </c>
      <c r="B216" s="21" t="s">
        <v>100</v>
      </c>
      <c r="C216" s="21" t="s">
        <v>385</v>
      </c>
      <c r="D216" s="21" t="s">
        <v>103</v>
      </c>
      <c r="E216" s="23">
        <v>21730000</v>
      </c>
      <c r="F216" s="13">
        <v>35704906</v>
      </c>
      <c r="G216" s="14">
        <v>990202</v>
      </c>
      <c r="H216" s="15" t="s">
        <v>576</v>
      </c>
      <c r="I216" s="15"/>
      <c r="J216" s="10" t="e">
        <f>VLOOKUP(I:I,'對照'!A:B,2,0)</f>
        <v>#N/A</v>
      </c>
    </row>
    <row r="217" spans="1:10" ht="14.25">
      <c r="A217" s="21">
        <v>990223</v>
      </c>
      <c r="B217" s="21" t="s">
        <v>100</v>
      </c>
      <c r="C217" s="21" t="s">
        <v>385</v>
      </c>
      <c r="D217" s="21" t="s">
        <v>44</v>
      </c>
      <c r="E217" s="23">
        <v>4861000</v>
      </c>
      <c r="F217" s="13">
        <v>6195241</v>
      </c>
      <c r="G217" s="14">
        <v>990202</v>
      </c>
      <c r="H217" s="15" t="s">
        <v>576</v>
      </c>
      <c r="I217" s="15"/>
      <c r="J217" s="10" t="e">
        <f>VLOOKUP(I:I,'對照'!A:B,2,0)</f>
        <v>#N/A</v>
      </c>
    </row>
    <row r="218" spans="1:10" ht="14.25">
      <c r="A218" s="21">
        <v>990223</v>
      </c>
      <c r="B218" s="21" t="s">
        <v>100</v>
      </c>
      <c r="C218" s="21" t="s">
        <v>385</v>
      </c>
      <c r="D218" s="21" t="s">
        <v>357</v>
      </c>
      <c r="E218" s="23">
        <v>26623000</v>
      </c>
      <c r="F218" s="13">
        <v>33503910</v>
      </c>
      <c r="G218" s="14">
        <v>990203</v>
      </c>
      <c r="H218" s="15" t="s">
        <v>576</v>
      </c>
      <c r="I218" s="15"/>
      <c r="J218" s="10" t="e">
        <f>VLOOKUP(I:I,'對照'!A:B,2,0)</f>
        <v>#N/A</v>
      </c>
    </row>
    <row r="219" spans="1:10" ht="14.25">
      <c r="A219" s="21">
        <v>990224</v>
      </c>
      <c r="B219" s="21" t="s">
        <v>100</v>
      </c>
      <c r="C219" s="21" t="s">
        <v>385</v>
      </c>
      <c r="D219" s="21" t="s">
        <v>47</v>
      </c>
      <c r="E219" s="23">
        <v>43137000</v>
      </c>
      <c r="F219" s="13">
        <v>45002545</v>
      </c>
      <c r="G219" s="14">
        <v>990203</v>
      </c>
      <c r="H219" s="15" t="s">
        <v>576</v>
      </c>
      <c r="I219" s="15"/>
      <c r="J219" s="10" t="e">
        <f>VLOOKUP(I:I,'對照'!A:B,2,0)</f>
        <v>#N/A</v>
      </c>
    </row>
    <row r="220" spans="1:10" ht="14.25">
      <c r="A220" s="21">
        <v>990224</v>
      </c>
      <c r="B220" s="21" t="s">
        <v>100</v>
      </c>
      <c r="C220" s="21" t="s">
        <v>385</v>
      </c>
      <c r="D220" s="21" t="s">
        <v>362</v>
      </c>
      <c r="E220" s="23">
        <v>57096000</v>
      </c>
      <c r="F220" s="13">
        <v>91001507</v>
      </c>
      <c r="G220" s="14">
        <v>990204</v>
      </c>
      <c r="H220" s="15" t="s">
        <v>576</v>
      </c>
      <c r="I220" s="15"/>
      <c r="J220" s="10" t="e">
        <f>VLOOKUP(I:I,'對照'!A:B,2,0)</f>
        <v>#N/A</v>
      </c>
    </row>
    <row r="221" spans="1:10" ht="14.25">
      <c r="A221" s="21">
        <v>990205</v>
      </c>
      <c r="B221" s="21" t="s">
        <v>100</v>
      </c>
      <c r="C221" s="21" t="s">
        <v>401</v>
      </c>
      <c r="D221" s="21" t="s">
        <v>344</v>
      </c>
      <c r="E221" s="23">
        <v>2160000</v>
      </c>
      <c r="F221" s="13">
        <v>60001714</v>
      </c>
      <c r="G221" s="14">
        <v>990204</v>
      </c>
      <c r="H221" s="15" t="s">
        <v>576</v>
      </c>
      <c r="I221" s="15"/>
      <c r="J221" s="10" t="e">
        <f>VLOOKUP(I:I,'對照'!A:B,2,0)</f>
        <v>#N/A</v>
      </c>
    </row>
    <row r="222" spans="1:10" ht="14.25">
      <c r="A222" s="21">
        <v>990210</v>
      </c>
      <c r="B222" s="21" t="s">
        <v>100</v>
      </c>
      <c r="C222" s="21" t="s">
        <v>401</v>
      </c>
      <c r="D222" s="21" t="s">
        <v>341</v>
      </c>
      <c r="E222" s="23">
        <v>270000</v>
      </c>
      <c r="F222" s="13">
        <v>73502108</v>
      </c>
      <c r="G222" s="14">
        <v>990204</v>
      </c>
      <c r="H222" s="15" t="s">
        <v>576</v>
      </c>
      <c r="I222" s="15"/>
      <c r="J222" s="10" t="e">
        <f>VLOOKUP(I:I,'對照'!A:B,2,0)</f>
        <v>#N/A</v>
      </c>
    </row>
    <row r="223" spans="1:10" ht="14.25">
      <c r="A223" s="21">
        <v>990222</v>
      </c>
      <c r="B223" s="21" t="s">
        <v>100</v>
      </c>
      <c r="C223" s="21" t="s">
        <v>602</v>
      </c>
      <c r="D223" s="21" t="s">
        <v>152</v>
      </c>
      <c r="E223" s="23">
        <v>2193292</v>
      </c>
      <c r="F223" s="13">
        <v>73502108</v>
      </c>
      <c r="G223" s="14">
        <v>990205</v>
      </c>
      <c r="H223" s="15" t="s">
        <v>576</v>
      </c>
      <c r="I223" s="15"/>
      <c r="J223" s="10" t="e">
        <f>VLOOKUP(I:I,'對照'!A:B,2,0)</f>
        <v>#N/A</v>
      </c>
    </row>
    <row r="224" spans="1:10" ht="14.25">
      <c r="A224" s="21">
        <v>990222</v>
      </c>
      <c r="B224" s="21" t="s">
        <v>100</v>
      </c>
      <c r="C224" s="21" t="s">
        <v>401</v>
      </c>
      <c r="D224" s="21" t="s">
        <v>152</v>
      </c>
      <c r="E224" s="23">
        <v>506708</v>
      </c>
      <c r="F224" s="13">
        <v>35704906</v>
      </c>
      <c r="G224" s="14">
        <v>990204</v>
      </c>
      <c r="H224" s="15" t="s">
        <v>576</v>
      </c>
      <c r="I224" s="15"/>
      <c r="J224" s="10" t="e">
        <f>VLOOKUP(I:I,'對照'!A:B,2,0)</f>
        <v>#N/A</v>
      </c>
    </row>
    <row r="225" spans="1:10" ht="14.25">
      <c r="A225" s="21">
        <v>990223</v>
      </c>
      <c r="B225" s="21" t="s">
        <v>100</v>
      </c>
      <c r="C225" s="21" t="s">
        <v>401</v>
      </c>
      <c r="D225" s="21" t="s">
        <v>347</v>
      </c>
      <c r="E225" s="23">
        <v>675018</v>
      </c>
      <c r="F225" s="13">
        <v>29903105</v>
      </c>
      <c r="G225" s="14">
        <v>990208</v>
      </c>
      <c r="H225" s="15" t="s">
        <v>576</v>
      </c>
      <c r="I225" s="15"/>
      <c r="J225" s="10" t="e">
        <f>VLOOKUP(I:I,'對照'!A:B,2,0)</f>
        <v>#N/A</v>
      </c>
    </row>
    <row r="226" spans="1:10" ht="14.25">
      <c r="A226" s="21">
        <v>990223</v>
      </c>
      <c r="B226" s="21" t="s">
        <v>100</v>
      </c>
      <c r="C226" s="21" t="s">
        <v>401</v>
      </c>
      <c r="D226" s="21" t="s">
        <v>347</v>
      </c>
      <c r="E226" s="23">
        <v>1034982</v>
      </c>
      <c r="F226" s="13">
        <v>33503708</v>
      </c>
      <c r="G226" s="14">
        <v>990209</v>
      </c>
      <c r="H226" s="15" t="s">
        <v>576</v>
      </c>
      <c r="I226" s="15"/>
      <c r="J226" s="10" t="e">
        <f>VLOOKUP(I:I,'對照'!A:B,2,0)</f>
        <v>#N/A</v>
      </c>
    </row>
    <row r="227" spans="1:10" ht="14.25">
      <c r="A227" s="21">
        <v>990224</v>
      </c>
      <c r="B227" s="21" t="s">
        <v>100</v>
      </c>
      <c r="C227" s="21" t="s">
        <v>401</v>
      </c>
      <c r="D227" s="21" t="s">
        <v>356</v>
      </c>
      <c r="E227" s="23">
        <v>243000</v>
      </c>
      <c r="F227" s="13">
        <v>38201034</v>
      </c>
      <c r="G227" s="14">
        <v>990209</v>
      </c>
      <c r="H227" s="15" t="s">
        <v>576</v>
      </c>
      <c r="I227" s="15"/>
      <c r="J227" s="10" t="e">
        <f>VLOOKUP(I:I,'對照'!A:B,2,0)</f>
        <v>#N/A</v>
      </c>
    </row>
    <row r="228" spans="1:10" ht="14.25">
      <c r="A228" s="21">
        <v>990224</v>
      </c>
      <c r="B228" s="21" t="s">
        <v>100</v>
      </c>
      <c r="C228" s="21" t="s">
        <v>401</v>
      </c>
      <c r="D228" s="21" t="s">
        <v>356</v>
      </c>
      <c r="E228" s="23">
        <v>27000</v>
      </c>
      <c r="F228" s="13">
        <v>77119224</v>
      </c>
      <c r="G228" s="14">
        <v>990208</v>
      </c>
      <c r="H228" s="15" t="s">
        <v>576</v>
      </c>
      <c r="I228" s="15"/>
      <c r="J228" s="10" t="e">
        <f>VLOOKUP(I:I,'對照'!A:B,2,0)</f>
        <v>#N/A</v>
      </c>
    </row>
    <row r="229" spans="1:10" ht="14.25">
      <c r="A229" s="21">
        <v>990224</v>
      </c>
      <c r="B229" s="21" t="s">
        <v>100</v>
      </c>
      <c r="C229" s="21" t="s">
        <v>2</v>
      </c>
      <c r="D229" s="21" t="s">
        <v>358</v>
      </c>
      <c r="E229" s="23">
        <v>2000000</v>
      </c>
      <c r="F229" s="13">
        <v>52006700</v>
      </c>
      <c r="G229" s="14">
        <v>990208</v>
      </c>
      <c r="H229" s="15" t="s">
        <v>576</v>
      </c>
      <c r="I229" s="15"/>
      <c r="J229" s="10" t="e">
        <f>VLOOKUP(I:I,'對照'!A:B,2,0)</f>
        <v>#N/A</v>
      </c>
    </row>
    <row r="230" spans="1:10" ht="14.25">
      <c r="A230" s="21">
        <v>990223</v>
      </c>
      <c r="B230" s="21" t="s">
        <v>100</v>
      </c>
      <c r="C230" s="21" t="s">
        <v>3</v>
      </c>
      <c r="D230" s="21" t="s">
        <v>50</v>
      </c>
      <c r="E230" s="23">
        <v>2000000</v>
      </c>
      <c r="F230" s="13">
        <v>7928004</v>
      </c>
      <c r="G230" s="14">
        <v>990208</v>
      </c>
      <c r="H230" s="15" t="s">
        <v>576</v>
      </c>
      <c r="I230" s="15"/>
      <c r="J230" s="10" t="e">
        <f>VLOOKUP(I:I,'對照'!A:B,2,0)</f>
        <v>#N/A</v>
      </c>
    </row>
    <row r="231" spans="1:10" ht="14.25">
      <c r="A231" s="21">
        <v>990222</v>
      </c>
      <c r="B231" s="21" t="s">
        <v>100</v>
      </c>
      <c r="C231" s="21" t="s">
        <v>412</v>
      </c>
      <c r="D231" s="21" t="s">
        <v>353</v>
      </c>
      <c r="E231" s="23">
        <v>80000</v>
      </c>
      <c r="F231" s="13">
        <v>3812501</v>
      </c>
      <c r="G231" s="14">
        <v>990208</v>
      </c>
      <c r="H231" s="15" t="s">
        <v>576</v>
      </c>
      <c r="I231" s="15"/>
      <c r="J231" s="10" t="e">
        <f>VLOOKUP(I:I,'對照'!A:B,2,0)</f>
        <v>#N/A</v>
      </c>
    </row>
    <row r="232" spans="1:10" ht="14.25">
      <c r="A232" s="21">
        <v>990204</v>
      </c>
      <c r="B232" s="21" t="s">
        <v>117</v>
      </c>
      <c r="C232" s="21" t="s">
        <v>438</v>
      </c>
      <c r="D232" s="21" t="s">
        <v>353</v>
      </c>
      <c r="E232" s="23">
        <v>105105</v>
      </c>
      <c r="F232" s="13">
        <v>88500064</v>
      </c>
      <c r="G232" s="14">
        <v>990208</v>
      </c>
      <c r="H232" s="15" t="s">
        <v>576</v>
      </c>
      <c r="I232" s="15"/>
      <c r="J232" s="10" t="e">
        <f>VLOOKUP(I:I,'對照'!A:B,2,0)</f>
        <v>#N/A</v>
      </c>
    </row>
    <row r="233" spans="1:10" ht="28.5">
      <c r="A233" s="21">
        <v>990204</v>
      </c>
      <c r="B233" s="21" t="s">
        <v>100</v>
      </c>
      <c r="C233" s="21" t="s">
        <v>411</v>
      </c>
      <c r="D233" s="21" t="s">
        <v>356</v>
      </c>
      <c r="E233" s="23">
        <v>2039011</v>
      </c>
      <c r="F233" s="13">
        <v>3807628</v>
      </c>
      <c r="G233" s="14">
        <v>990211</v>
      </c>
      <c r="H233" s="15" t="s">
        <v>576</v>
      </c>
      <c r="I233" s="15"/>
      <c r="J233" s="8"/>
    </row>
    <row r="234" spans="1:10" ht="28.5">
      <c r="A234" s="21">
        <v>990205</v>
      </c>
      <c r="B234" s="21" t="s">
        <v>100</v>
      </c>
      <c r="C234" s="21" t="s">
        <v>411</v>
      </c>
      <c r="D234" s="21" t="s">
        <v>363</v>
      </c>
      <c r="E234" s="23">
        <v>2214720</v>
      </c>
      <c r="F234" s="13">
        <v>3807628</v>
      </c>
      <c r="G234" s="14">
        <v>990211</v>
      </c>
      <c r="H234" s="15" t="s">
        <v>576</v>
      </c>
      <c r="I234" s="15"/>
      <c r="J234" s="8"/>
    </row>
    <row r="235" spans="1:10" ht="28.5">
      <c r="A235" s="21">
        <v>990205</v>
      </c>
      <c r="B235" s="21" t="s">
        <v>100</v>
      </c>
      <c r="C235" s="21" t="s">
        <v>411</v>
      </c>
      <c r="D235" s="21" t="s">
        <v>363</v>
      </c>
      <c r="E235" s="23">
        <v>2087750</v>
      </c>
      <c r="F235" s="13">
        <v>29903105</v>
      </c>
      <c r="G235" s="14">
        <v>990211</v>
      </c>
      <c r="H235" s="15" t="s">
        <v>576</v>
      </c>
      <c r="I235" s="15"/>
      <c r="J235" s="8"/>
    </row>
    <row r="236" spans="1:10" ht="14.25">
      <c r="A236" s="21">
        <v>990204</v>
      </c>
      <c r="B236" s="21" t="s">
        <v>101</v>
      </c>
      <c r="C236" s="21" t="s">
        <v>422</v>
      </c>
      <c r="D236" s="21" t="s">
        <v>356</v>
      </c>
      <c r="E236" s="23">
        <v>766037</v>
      </c>
      <c r="F236" s="13">
        <v>85503904</v>
      </c>
      <c r="G236" s="14">
        <v>990211</v>
      </c>
      <c r="H236" s="15" t="s">
        <v>576</v>
      </c>
      <c r="I236" s="15"/>
      <c r="J236" s="8"/>
    </row>
    <row r="237" spans="1:10" ht="14.25">
      <c r="A237" s="21">
        <v>990223</v>
      </c>
      <c r="B237" s="21" t="s">
        <v>101</v>
      </c>
      <c r="C237" s="21" t="s">
        <v>422</v>
      </c>
      <c r="D237" s="21" t="s">
        <v>39</v>
      </c>
      <c r="E237" s="23">
        <v>1293613</v>
      </c>
      <c r="F237" s="13">
        <v>76003029</v>
      </c>
      <c r="G237" s="14">
        <v>990211</v>
      </c>
      <c r="H237" s="15" t="s">
        <v>576</v>
      </c>
      <c r="I237" s="15"/>
      <c r="J237" s="8"/>
    </row>
    <row r="238" spans="1:10" ht="14.25">
      <c r="A238" s="21">
        <v>990223</v>
      </c>
      <c r="B238" s="21" t="s">
        <v>101</v>
      </c>
      <c r="C238" s="21" t="s">
        <v>422</v>
      </c>
      <c r="D238" s="21" t="s">
        <v>358</v>
      </c>
      <c r="E238" s="23">
        <v>912801</v>
      </c>
      <c r="F238" s="13">
        <v>35701534</v>
      </c>
      <c r="G238" s="14">
        <v>990211</v>
      </c>
      <c r="H238" s="15" t="s">
        <v>576</v>
      </c>
      <c r="I238" s="15"/>
      <c r="J238" s="8"/>
    </row>
    <row r="239" spans="1:10" ht="14.25">
      <c r="A239" s="21">
        <v>990226</v>
      </c>
      <c r="B239" s="21" t="s">
        <v>101</v>
      </c>
      <c r="C239" s="21" t="s">
        <v>422</v>
      </c>
      <c r="D239" s="21" t="s">
        <v>59</v>
      </c>
      <c r="E239" s="23">
        <v>341783</v>
      </c>
      <c r="F239" s="13">
        <v>46802708</v>
      </c>
      <c r="G239" s="14">
        <v>990211</v>
      </c>
      <c r="H239" s="15" t="s">
        <v>576</v>
      </c>
      <c r="I239" s="15"/>
      <c r="J239" s="8"/>
    </row>
    <row r="240" spans="1:10" ht="14.25">
      <c r="A240" s="21">
        <v>990212</v>
      </c>
      <c r="B240" s="21" t="s">
        <v>100</v>
      </c>
      <c r="C240" s="21" t="s">
        <v>397</v>
      </c>
      <c r="D240" s="21" t="s">
        <v>357</v>
      </c>
      <c r="E240" s="23">
        <v>100000</v>
      </c>
      <c r="F240" s="13">
        <v>7928004</v>
      </c>
      <c r="G240" s="14">
        <v>990211</v>
      </c>
      <c r="H240" s="15" t="s">
        <v>576</v>
      </c>
      <c r="I240" s="15"/>
      <c r="J240" s="8"/>
    </row>
    <row r="241" spans="1:10" ht="14.25">
      <c r="A241" s="21">
        <v>990205</v>
      </c>
      <c r="B241" s="21" t="s">
        <v>101</v>
      </c>
      <c r="C241" s="21" t="s">
        <v>428</v>
      </c>
      <c r="D241" s="21" t="s">
        <v>364</v>
      </c>
      <c r="E241" s="23">
        <v>300000</v>
      </c>
      <c r="F241" s="13">
        <v>66006639</v>
      </c>
      <c r="G241" s="14">
        <v>990211</v>
      </c>
      <c r="H241" s="15" t="s">
        <v>576</v>
      </c>
      <c r="I241" s="15"/>
      <c r="J241" s="8"/>
    </row>
    <row r="242" spans="1:10" ht="14.25">
      <c r="A242" s="21">
        <v>990204</v>
      </c>
      <c r="B242" s="21" t="s">
        <v>101</v>
      </c>
      <c r="C242" s="21" t="s">
        <v>425</v>
      </c>
      <c r="D242" s="21" t="s">
        <v>357</v>
      </c>
      <c r="E242" s="23">
        <v>6000000</v>
      </c>
      <c r="F242" s="13">
        <v>43639417</v>
      </c>
      <c r="G242" s="14">
        <v>990211</v>
      </c>
      <c r="H242" s="15" t="s">
        <v>576</v>
      </c>
      <c r="I242" s="15"/>
      <c r="J242" s="8"/>
    </row>
    <row r="243" spans="1:10" ht="14.25">
      <c r="A243" s="21">
        <v>990209</v>
      </c>
      <c r="B243" s="21" t="s">
        <v>106</v>
      </c>
      <c r="C243" s="21" t="s">
        <v>415</v>
      </c>
      <c r="D243" s="21" t="s">
        <v>39</v>
      </c>
      <c r="E243" s="23">
        <v>7229879</v>
      </c>
      <c r="F243" s="13">
        <v>37301400</v>
      </c>
      <c r="G243" s="14">
        <v>990211</v>
      </c>
      <c r="H243" s="15" t="s">
        <v>576</v>
      </c>
      <c r="I243" s="15"/>
      <c r="J243" s="8"/>
    </row>
    <row r="244" spans="1:10" ht="14.25">
      <c r="A244" s="21">
        <v>990209</v>
      </c>
      <c r="B244" s="21" t="s">
        <v>106</v>
      </c>
      <c r="C244" s="21" t="s">
        <v>415</v>
      </c>
      <c r="D244" s="21" t="s">
        <v>357</v>
      </c>
      <c r="E244" s="23">
        <v>4079260</v>
      </c>
      <c r="F244" s="13">
        <v>52007004</v>
      </c>
      <c r="G244" s="14">
        <v>990211</v>
      </c>
      <c r="H244" s="15" t="s">
        <v>576</v>
      </c>
      <c r="I244" s="15"/>
      <c r="J244" s="8"/>
    </row>
    <row r="245" spans="1:10" ht="14.25">
      <c r="A245" s="21">
        <v>990209</v>
      </c>
      <c r="B245" s="21" t="s">
        <v>106</v>
      </c>
      <c r="C245" s="21" t="s">
        <v>415</v>
      </c>
      <c r="D245" s="21" t="s">
        <v>364</v>
      </c>
      <c r="E245" s="23">
        <v>3765000</v>
      </c>
      <c r="F245" s="13">
        <v>6195241</v>
      </c>
      <c r="G245" s="14">
        <v>990211</v>
      </c>
      <c r="H245" s="15" t="s">
        <v>576</v>
      </c>
      <c r="I245" s="15"/>
      <c r="J245" s="8"/>
    </row>
    <row r="246" spans="1:10" ht="14.25">
      <c r="A246" s="21">
        <v>990210</v>
      </c>
      <c r="B246" s="21" t="s">
        <v>106</v>
      </c>
      <c r="C246" s="21" t="s">
        <v>415</v>
      </c>
      <c r="D246" s="21" t="s">
        <v>50</v>
      </c>
      <c r="E246" s="23">
        <v>2690000</v>
      </c>
      <c r="F246" s="13">
        <v>40400501</v>
      </c>
      <c r="G246" s="14">
        <v>990211</v>
      </c>
      <c r="H246" s="15" t="s">
        <v>576</v>
      </c>
      <c r="I246" s="15"/>
      <c r="J246" s="8"/>
    </row>
    <row r="247" spans="1:10" ht="14.25">
      <c r="A247" s="21">
        <v>990223</v>
      </c>
      <c r="B247" s="21" t="s">
        <v>106</v>
      </c>
      <c r="C247" s="21" t="s">
        <v>415</v>
      </c>
      <c r="D247" s="21" t="s">
        <v>353</v>
      </c>
      <c r="E247" s="23">
        <v>2396930</v>
      </c>
      <c r="F247" s="13">
        <v>3812404</v>
      </c>
      <c r="G247" s="14">
        <v>990222</v>
      </c>
      <c r="H247" s="15" t="s">
        <v>576</v>
      </c>
      <c r="I247" s="15"/>
      <c r="J247" s="8"/>
    </row>
    <row r="248" spans="1:10" ht="14.25">
      <c r="A248" s="21">
        <v>990203</v>
      </c>
      <c r="B248" s="21" t="s">
        <v>100</v>
      </c>
      <c r="C248" s="21" t="s">
        <v>413</v>
      </c>
      <c r="D248" s="21" t="s">
        <v>154</v>
      </c>
      <c r="E248" s="23">
        <v>27000</v>
      </c>
      <c r="F248" s="13">
        <v>3812404</v>
      </c>
      <c r="G248" s="14">
        <v>990222</v>
      </c>
      <c r="H248" s="15" t="s">
        <v>576</v>
      </c>
      <c r="I248" s="15"/>
      <c r="J248" s="8"/>
    </row>
    <row r="249" spans="1:10" ht="14.25">
      <c r="A249" s="21">
        <v>990203</v>
      </c>
      <c r="B249" s="21" t="s">
        <v>100</v>
      </c>
      <c r="C249" s="21" t="s">
        <v>413</v>
      </c>
      <c r="D249" s="21" t="s">
        <v>358</v>
      </c>
      <c r="E249" s="23">
        <v>9000</v>
      </c>
      <c r="F249" s="13">
        <v>52006808</v>
      </c>
      <c r="G249" s="14">
        <v>990222</v>
      </c>
      <c r="H249" s="15" t="s">
        <v>576</v>
      </c>
      <c r="I249" s="15"/>
      <c r="J249" s="8"/>
    </row>
    <row r="250" spans="1:10" ht="14.25">
      <c r="A250" s="21">
        <v>990205</v>
      </c>
      <c r="B250" s="21" t="s">
        <v>100</v>
      </c>
      <c r="C250" s="21" t="s">
        <v>413</v>
      </c>
      <c r="D250" s="21" t="s">
        <v>47</v>
      </c>
      <c r="E250" s="23">
        <v>27000</v>
      </c>
      <c r="F250" s="13">
        <v>29902611</v>
      </c>
      <c r="G250" s="14">
        <v>990222</v>
      </c>
      <c r="H250" s="15" t="s">
        <v>576</v>
      </c>
      <c r="I250" s="15"/>
      <c r="J250" s="8"/>
    </row>
    <row r="251" spans="1:10" ht="14.25">
      <c r="A251" s="21">
        <v>990222</v>
      </c>
      <c r="B251" s="21" t="s">
        <v>100</v>
      </c>
      <c r="C251" s="21" t="s">
        <v>413</v>
      </c>
      <c r="D251" s="21" t="s">
        <v>50</v>
      </c>
      <c r="E251" s="23">
        <v>27000</v>
      </c>
      <c r="F251" s="13">
        <v>66024658</v>
      </c>
      <c r="G251" s="14">
        <v>990222</v>
      </c>
      <c r="H251" s="15" t="s">
        <v>576</v>
      </c>
      <c r="I251" s="15"/>
      <c r="J251" s="8"/>
    </row>
    <row r="252" spans="1:10" ht="14.25">
      <c r="A252" s="21">
        <v>990226</v>
      </c>
      <c r="B252" s="21" t="s">
        <v>100</v>
      </c>
      <c r="C252" s="21" t="s">
        <v>413</v>
      </c>
      <c r="D252" s="21" t="s">
        <v>364</v>
      </c>
      <c r="E252" s="23">
        <v>13230</v>
      </c>
      <c r="F252" s="13">
        <v>81588472</v>
      </c>
      <c r="G252" s="14">
        <v>990222</v>
      </c>
      <c r="H252" s="15" t="s">
        <v>576</v>
      </c>
      <c r="I252" s="15"/>
      <c r="J252" s="8"/>
    </row>
    <row r="253" spans="1:10" ht="14.25">
      <c r="A253" s="21">
        <v>990212</v>
      </c>
      <c r="B253" s="21" t="s">
        <v>100</v>
      </c>
      <c r="C253" s="21" t="s">
        <v>414</v>
      </c>
      <c r="D253" s="21" t="s">
        <v>356</v>
      </c>
      <c r="E253" s="23">
        <v>90000</v>
      </c>
      <c r="F253" s="13">
        <v>38201034</v>
      </c>
      <c r="G253" s="14">
        <v>990222</v>
      </c>
      <c r="H253" s="15" t="s">
        <v>576</v>
      </c>
      <c r="I253" s="15"/>
      <c r="J253" s="8"/>
    </row>
    <row r="254" spans="1:10" ht="14.25">
      <c r="A254" s="21">
        <v>990210</v>
      </c>
      <c r="B254" s="21" t="s">
        <v>106</v>
      </c>
      <c r="C254" s="21" t="s">
        <v>433</v>
      </c>
      <c r="D254" s="21" t="s">
        <v>59</v>
      </c>
      <c r="E254" s="23">
        <v>518400</v>
      </c>
      <c r="F254" s="13">
        <v>52006700</v>
      </c>
      <c r="G254" s="14">
        <v>990222</v>
      </c>
      <c r="H254" s="15" t="s">
        <v>576</v>
      </c>
      <c r="I254" s="15"/>
      <c r="J254" s="8"/>
    </row>
    <row r="255" spans="1:10" ht="14.25">
      <c r="A255" s="21">
        <v>990210</v>
      </c>
      <c r="B255" s="21" t="s">
        <v>106</v>
      </c>
      <c r="C255" s="21" t="s">
        <v>431</v>
      </c>
      <c r="D255" s="21" t="s">
        <v>50</v>
      </c>
      <c r="E255" s="23">
        <v>82908</v>
      </c>
      <c r="F255" s="13">
        <v>3716319</v>
      </c>
      <c r="G255" s="14">
        <v>990222</v>
      </c>
      <c r="H255" s="15" t="s">
        <v>576</v>
      </c>
      <c r="I255" s="15"/>
      <c r="J255" s="8"/>
    </row>
    <row r="256" spans="1:10" ht="14.25">
      <c r="A256" s="21">
        <v>990226</v>
      </c>
      <c r="B256" s="21" t="s">
        <v>117</v>
      </c>
      <c r="C256" s="21" t="s">
        <v>600</v>
      </c>
      <c r="D256" s="21" t="s">
        <v>362</v>
      </c>
      <c r="E256" s="23">
        <v>17500000</v>
      </c>
      <c r="F256" s="13">
        <v>45002806</v>
      </c>
      <c r="G256" s="14">
        <v>990222</v>
      </c>
      <c r="H256" s="15" t="s">
        <v>576</v>
      </c>
      <c r="I256" s="15"/>
      <c r="J256" s="8"/>
    </row>
    <row r="257" spans="1:10" ht="14.25">
      <c r="A257" s="21">
        <v>990210</v>
      </c>
      <c r="B257" s="21" t="s">
        <v>107</v>
      </c>
      <c r="C257" s="21" t="s">
        <v>420</v>
      </c>
      <c r="D257" s="21" t="s">
        <v>154</v>
      </c>
      <c r="E257" s="23">
        <v>189000</v>
      </c>
      <c r="F257" s="13">
        <v>45002806</v>
      </c>
      <c r="G257" s="14">
        <v>990222</v>
      </c>
      <c r="H257" s="15" t="s">
        <v>576</v>
      </c>
      <c r="I257" s="15"/>
      <c r="J257" s="8"/>
    </row>
    <row r="258" spans="1:10" ht="14.25">
      <c r="A258" s="21">
        <v>990211</v>
      </c>
      <c r="B258" s="21" t="s">
        <v>107</v>
      </c>
      <c r="C258" s="21" t="s">
        <v>420</v>
      </c>
      <c r="D258" s="21" t="s">
        <v>58</v>
      </c>
      <c r="E258" s="23">
        <v>210000</v>
      </c>
      <c r="F258" s="13">
        <v>8149429</v>
      </c>
      <c r="G258" s="14">
        <v>990222</v>
      </c>
      <c r="H258" s="15" t="s">
        <v>576</v>
      </c>
      <c r="I258" s="15"/>
      <c r="J258" s="8"/>
    </row>
    <row r="259" spans="1:10" ht="14.25">
      <c r="A259" s="21">
        <v>990211</v>
      </c>
      <c r="B259" s="21" t="s">
        <v>107</v>
      </c>
      <c r="C259" s="21" t="s">
        <v>420</v>
      </c>
      <c r="D259" s="21" t="s">
        <v>362</v>
      </c>
      <c r="E259" s="23">
        <v>413000</v>
      </c>
      <c r="F259" s="13">
        <v>3812501</v>
      </c>
      <c r="G259" s="14">
        <v>990222</v>
      </c>
      <c r="H259" s="15" t="s">
        <v>576</v>
      </c>
      <c r="I259" s="15"/>
      <c r="J259" s="8"/>
    </row>
    <row r="260" spans="1:10" ht="14.25">
      <c r="A260" s="21">
        <v>990211</v>
      </c>
      <c r="B260" s="21" t="s">
        <v>107</v>
      </c>
      <c r="C260" s="21" t="s">
        <v>420</v>
      </c>
      <c r="D260" s="21" t="s">
        <v>344</v>
      </c>
      <c r="E260" s="23">
        <v>210000</v>
      </c>
      <c r="F260" s="13">
        <v>501200</v>
      </c>
      <c r="G260" s="14">
        <v>990223</v>
      </c>
      <c r="H260" s="15" t="s">
        <v>576</v>
      </c>
      <c r="I260" s="15"/>
      <c r="J260" s="8"/>
    </row>
    <row r="261" spans="1:10" ht="14.25">
      <c r="A261" s="21">
        <v>990222</v>
      </c>
      <c r="B261" s="21" t="s">
        <v>107</v>
      </c>
      <c r="C261" s="21" t="s">
        <v>420</v>
      </c>
      <c r="D261" s="21" t="s">
        <v>358</v>
      </c>
      <c r="E261" s="23">
        <v>192500</v>
      </c>
      <c r="F261" s="13">
        <v>2936743</v>
      </c>
      <c r="G261" s="14">
        <v>990224</v>
      </c>
      <c r="H261" s="15" t="s">
        <v>576</v>
      </c>
      <c r="I261" s="15"/>
      <c r="J261" s="8"/>
    </row>
    <row r="262" spans="1:10" ht="14.25">
      <c r="A262" s="21">
        <v>990224</v>
      </c>
      <c r="B262" s="21" t="s">
        <v>107</v>
      </c>
      <c r="C262" s="21" t="s">
        <v>420</v>
      </c>
      <c r="D262" s="21" t="s">
        <v>363</v>
      </c>
      <c r="E262" s="23">
        <v>126000</v>
      </c>
      <c r="F262" s="13">
        <v>46802307</v>
      </c>
      <c r="G262" s="14">
        <v>990224</v>
      </c>
      <c r="H262" s="15" t="s">
        <v>576</v>
      </c>
      <c r="I262" s="15"/>
      <c r="J262" s="8"/>
    </row>
    <row r="263" spans="1:10" ht="14.25">
      <c r="A263" s="21">
        <v>990224</v>
      </c>
      <c r="B263" s="21" t="s">
        <v>107</v>
      </c>
      <c r="C263" s="21" t="s">
        <v>420</v>
      </c>
      <c r="D263" s="21" t="s">
        <v>46</v>
      </c>
      <c r="E263" s="23">
        <v>203000</v>
      </c>
      <c r="F263" s="13">
        <v>66024658</v>
      </c>
      <c r="G263" s="14">
        <v>990223</v>
      </c>
      <c r="H263" s="15" t="s">
        <v>576</v>
      </c>
      <c r="I263" s="15"/>
      <c r="J263" s="8"/>
    </row>
    <row r="264" spans="1:10" ht="14.25">
      <c r="A264" s="21">
        <v>990224</v>
      </c>
      <c r="B264" s="21" t="s">
        <v>107</v>
      </c>
      <c r="C264" s="21" t="s">
        <v>420</v>
      </c>
      <c r="D264" s="21" t="s">
        <v>356</v>
      </c>
      <c r="E264" s="23">
        <v>140000</v>
      </c>
      <c r="F264" s="13">
        <v>46802708</v>
      </c>
      <c r="G264" s="14">
        <v>990224</v>
      </c>
      <c r="H264" s="15" t="s">
        <v>576</v>
      </c>
      <c r="I264" s="15"/>
      <c r="J264" s="8"/>
    </row>
    <row r="265" spans="1:10" ht="14.25">
      <c r="A265" s="21">
        <v>990226</v>
      </c>
      <c r="B265" s="21" t="s">
        <v>107</v>
      </c>
      <c r="C265" s="21" t="s">
        <v>420</v>
      </c>
      <c r="D265" s="21" t="s">
        <v>341</v>
      </c>
      <c r="E265" s="23">
        <v>175000</v>
      </c>
      <c r="F265" s="13">
        <v>2612809</v>
      </c>
      <c r="G265" s="14">
        <v>990223</v>
      </c>
      <c r="H265" s="15" t="s">
        <v>576</v>
      </c>
      <c r="I265" s="15"/>
      <c r="J265" s="8"/>
    </row>
    <row r="266" spans="1:10" ht="28.5">
      <c r="A266" s="21">
        <v>990203</v>
      </c>
      <c r="B266" s="21" t="s">
        <v>100</v>
      </c>
      <c r="C266" s="21" t="s">
        <v>386</v>
      </c>
      <c r="D266" s="21" t="s">
        <v>341</v>
      </c>
      <c r="E266" s="23">
        <v>80000</v>
      </c>
      <c r="F266" s="13">
        <v>61604220</v>
      </c>
      <c r="G266" s="14">
        <v>990224</v>
      </c>
      <c r="H266" s="15" t="s">
        <v>576</v>
      </c>
      <c r="I266" s="15"/>
      <c r="J266" s="8"/>
    </row>
    <row r="267" spans="1:10" ht="28.5">
      <c r="A267" s="21">
        <v>990203</v>
      </c>
      <c r="B267" s="21" t="s">
        <v>100</v>
      </c>
      <c r="C267" s="21" t="s">
        <v>386</v>
      </c>
      <c r="D267" s="21" t="s">
        <v>363</v>
      </c>
      <c r="E267" s="23">
        <v>80000</v>
      </c>
      <c r="F267" s="13">
        <v>50401402</v>
      </c>
      <c r="G267" s="14">
        <v>990224</v>
      </c>
      <c r="H267" s="15" t="s">
        <v>576</v>
      </c>
      <c r="I267" s="15"/>
      <c r="J267" s="8"/>
    </row>
    <row r="268" spans="1:10" ht="28.5">
      <c r="A268" s="21">
        <v>990203</v>
      </c>
      <c r="B268" s="21" t="s">
        <v>100</v>
      </c>
      <c r="C268" s="21" t="s">
        <v>386</v>
      </c>
      <c r="D268" s="21" t="s">
        <v>353</v>
      </c>
      <c r="E268" s="23">
        <v>80000</v>
      </c>
      <c r="F268" s="13">
        <v>7887361</v>
      </c>
      <c r="G268" s="14">
        <v>990224</v>
      </c>
      <c r="H268" s="15" t="s">
        <v>576</v>
      </c>
      <c r="I268" s="15"/>
      <c r="J268" s="8"/>
    </row>
    <row r="269" spans="1:10" ht="28.5">
      <c r="A269" s="21">
        <v>990203</v>
      </c>
      <c r="B269" s="21" t="s">
        <v>100</v>
      </c>
      <c r="C269" s="21" t="s">
        <v>386</v>
      </c>
      <c r="D269" s="21" t="s">
        <v>152</v>
      </c>
      <c r="E269" s="23">
        <v>80000</v>
      </c>
      <c r="F269" s="13">
        <v>38201034</v>
      </c>
      <c r="G269" s="14">
        <v>990224</v>
      </c>
      <c r="H269" s="15" t="s">
        <v>576</v>
      </c>
      <c r="I269" s="15"/>
      <c r="J269" s="8"/>
    </row>
    <row r="270" spans="1:10" ht="28.5">
      <c r="A270" s="21">
        <v>990203</v>
      </c>
      <c r="B270" s="21" t="s">
        <v>100</v>
      </c>
      <c r="C270" s="21" t="s">
        <v>386</v>
      </c>
      <c r="D270" s="21" t="s">
        <v>39</v>
      </c>
      <c r="E270" s="23">
        <v>80000</v>
      </c>
      <c r="F270" s="13">
        <v>2207</v>
      </c>
      <c r="G270" s="14">
        <v>990203</v>
      </c>
      <c r="H270" s="15" t="s">
        <v>14</v>
      </c>
      <c r="I270" s="15"/>
      <c r="J270" s="10" t="e">
        <f>VLOOKUP(I:I,'對照'!A:B,2,0)</f>
        <v>#N/A</v>
      </c>
    </row>
    <row r="271" spans="1:10" ht="28.5">
      <c r="A271" s="21">
        <v>990203</v>
      </c>
      <c r="B271" s="21" t="s">
        <v>100</v>
      </c>
      <c r="C271" s="21" t="s">
        <v>386</v>
      </c>
      <c r="D271" s="21" t="s">
        <v>103</v>
      </c>
      <c r="E271" s="23">
        <v>80000</v>
      </c>
      <c r="F271" s="13">
        <v>2207</v>
      </c>
      <c r="G271" s="14">
        <v>990224</v>
      </c>
      <c r="H271" s="15" t="s">
        <v>14</v>
      </c>
      <c r="I271" s="15"/>
      <c r="J271" s="8"/>
    </row>
    <row r="272" spans="1:10" ht="28.5">
      <c r="A272" s="21">
        <v>990203</v>
      </c>
      <c r="B272" s="21" t="s">
        <v>100</v>
      </c>
      <c r="C272" s="21" t="s">
        <v>386</v>
      </c>
      <c r="D272" s="21" t="s">
        <v>47</v>
      </c>
      <c r="E272" s="23">
        <v>80000</v>
      </c>
      <c r="F272" s="13">
        <v>1469</v>
      </c>
      <c r="G272" s="14">
        <v>990212</v>
      </c>
      <c r="H272" s="15" t="s">
        <v>219</v>
      </c>
      <c r="I272" s="15" t="s">
        <v>154</v>
      </c>
      <c r="J272" s="10">
        <f>VLOOKUP(I:I,'對照'!A:B,2,0)</f>
        <v>17</v>
      </c>
    </row>
    <row r="273" spans="1:10" ht="28.5">
      <c r="A273" s="21">
        <v>990210</v>
      </c>
      <c r="B273" s="21" t="s">
        <v>100</v>
      </c>
      <c r="C273" s="21" t="s">
        <v>386</v>
      </c>
      <c r="D273" s="21" t="s">
        <v>362</v>
      </c>
      <c r="E273" s="23">
        <v>80000</v>
      </c>
      <c r="F273" s="13">
        <v>52024708</v>
      </c>
      <c r="G273" s="14">
        <v>990223</v>
      </c>
      <c r="H273" s="15" t="s">
        <v>220</v>
      </c>
      <c r="I273" s="15"/>
      <c r="J273" s="8"/>
    </row>
    <row r="274" spans="1:10" ht="14.25">
      <c r="A274" s="21">
        <v>990224</v>
      </c>
      <c r="B274" s="21" t="s">
        <v>100</v>
      </c>
      <c r="C274" s="21" t="s">
        <v>5</v>
      </c>
      <c r="D274" s="21" t="s">
        <v>354</v>
      </c>
      <c r="E274" s="23">
        <v>8000000</v>
      </c>
      <c r="F274" s="13">
        <v>1107</v>
      </c>
      <c r="G274" s="14">
        <v>990201</v>
      </c>
      <c r="H274" s="15" t="s">
        <v>587</v>
      </c>
      <c r="I274" s="15"/>
      <c r="J274" s="10" t="e">
        <f>VLOOKUP(I:I,'對照'!A:B,2,0)</f>
        <v>#N/A</v>
      </c>
    </row>
    <row r="275" spans="1:10" ht="28.5">
      <c r="A275" s="21">
        <v>990222</v>
      </c>
      <c r="B275" s="21" t="s">
        <v>100</v>
      </c>
      <c r="C275" s="21" t="s">
        <v>381</v>
      </c>
      <c r="D275" s="21" t="s">
        <v>57</v>
      </c>
      <c r="E275" s="23">
        <v>106600</v>
      </c>
      <c r="F275" s="13">
        <v>1108</v>
      </c>
      <c r="G275" s="14">
        <v>990201</v>
      </c>
      <c r="H275" s="15" t="s">
        <v>584</v>
      </c>
      <c r="I275" s="15"/>
      <c r="J275" s="10" t="e">
        <f>VLOOKUP(I:I,'對照'!A:B,2,0)</f>
        <v>#N/A</v>
      </c>
    </row>
    <row r="276" spans="1:10" ht="28.5">
      <c r="A276" s="21">
        <v>990222</v>
      </c>
      <c r="B276" s="21" t="s">
        <v>100</v>
      </c>
      <c r="C276" s="21" t="s">
        <v>381</v>
      </c>
      <c r="D276" s="21" t="s">
        <v>57</v>
      </c>
      <c r="E276" s="23">
        <v>33400</v>
      </c>
      <c r="F276" s="13">
        <v>1154</v>
      </c>
      <c r="G276" s="14">
        <v>990201</v>
      </c>
      <c r="H276" s="15" t="s">
        <v>585</v>
      </c>
      <c r="I276" s="15"/>
      <c r="J276" s="10" t="e">
        <f>VLOOKUP(I:I,'對照'!A:B,2,0)</f>
        <v>#N/A</v>
      </c>
    </row>
    <row r="277" spans="1:10" ht="14.25">
      <c r="A277" s="21">
        <v>990226</v>
      </c>
      <c r="B277" s="21" t="s">
        <v>100</v>
      </c>
      <c r="C277" s="21" t="s">
        <v>380</v>
      </c>
      <c r="D277" s="21" t="s">
        <v>97</v>
      </c>
      <c r="E277" s="23">
        <v>250000</v>
      </c>
      <c r="F277" s="13">
        <v>1193</v>
      </c>
      <c r="G277" s="14">
        <v>990201</v>
      </c>
      <c r="H277" s="15" t="s">
        <v>580</v>
      </c>
      <c r="I277" s="15"/>
      <c r="J277" s="10" t="e">
        <f>VLOOKUP(I:I,'對照'!A:B,2,0)</f>
        <v>#N/A</v>
      </c>
    </row>
    <row r="278" spans="1:10" ht="14.25">
      <c r="A278" s="21">
        <v>990226</v>
      </c>
      <c r="B278" s="21" t="s">
        <v>100</v>
      </c>
      <c r="C278" s="21" t="s">
        <v>396</v>
      </c>
      <c r="D278" s="21" t="s">
        <v>97</v>
      </c>
      <c r="E278" s="23">
        <v>77595</v>
      </c>
      <c r="F278" s="13">
        <v>1103</v>
      </c>
      <c r="G278" s="14">
        <v>990201</v>
      </c>
      <c r="H278" s="15" t="s">
        <v>582</v>
      </c>
      <c r="I278" s="15"/>
      <c r="J278" s="10" t="e">
        <f>VLOOKUP(I:I,'對照'!A:B,2,0)</f>
        <v>#N/A</v>
      </c>
    </row>
    <row r="279" spans="1:10" ht="14.25">
      <c r="A279" s="21">
        <v>990226</v>
      </c>
      <c r="B279" s="21" t="s">
        <v>100</v>
      </c>
      <c r="C279" s="21" t="s">
        <v>395</v>
      </c>
      <c r="D279" s="21" t="s">
        <v>97</v>
      </c>
      <c r="E279" s="23">
        <v>1400000</v>
      </c>
      <c r="F279" s="13">
        <v>1109</v>
      </c>
      <c r="G279" s="14">
        <v>990201</v>
      </c>
      <c r="H279" s="15" t="s">
        <v>581</v>
      </c>
      <c r="I279" s="15"/>
      <c r="J279" s="10" t="e">
        <f>VLOOKUP(I:I,'對照'!A:B,2,0)</f>
        <v>#N/A</v>
      </c>
    </row>
    <row r="280" spans="1:10" ht="14.25">
      <c r="A280" s="21">
        <v>990222</v>
      </c>
      <c r="B280" s="21" t="s">
        <v>100</v>
      </c>
      <c r="C280" s="21" t="s">
        <v>394</v>
      </c>
      <c r="D280" s="21" t="s">
        <v>57</v>
      </c>
      <c r="E280" s="23">
        <v>400000</v>
      </c>
      <c r="F280" s="13">
        <v>1112</v>
      </c>
      <c r="G280" s="14">
        <v>990201</v>
      </c>
      <c r="H280" s="15" t="s">
        <v>583</v>
      </c>
      <c r="I280" s="15"/>
      <c r="J280" s="10" t="e">
        <f>VLOOKUP(I:I,'對照'!A:B,2,0)</f>
        <v>#N/A</v>
      </c>
    </row>
    <row r="281" spans="1:10" ht="14.25">
      <c r="A281" s="21">
        <v>990210</v>
      </c>
      <c r="B281" s="21" t="s">
        <v>107</v>
      </c>
      <c r="C281" s="21" t="s">
        <v>421</v>
      </c>
      <c r="D281" s="21" t="s">
        <v>57</v>
      </c>
      <c r="E281" s="23">
        <v>1100985</v>
      </c>
      <c r="F281" s="13">
        <v>3734301</v>
      </c>
      <c r="G281" s="14">
        <v>990203</v>
      </c>
      <c r="H281" s="15" t="s">
        <v>13</v>
      </c>
      <c r="I281" s="15"/>
      <c r="J281" s="10" t="e">
        <f>VLOOKUP(I:I,'對照'!A:B,2,0)</f>
        <v>#N/A</v>
      </c>
    </row>
    <row r="282" spans="1:10" ht="14.25">
      <c r="A282" s="21">
        <v>990205</v>
      </c>
      <c r="B282" s="21" t="s">
        <v>101</v>
      </c>
      <c r="C282" s="21" t="s">
        <v>422</v>
      </c>
      <c r="D282" s="21" t="s">
        <v>57</v>
      </c>
      <c r="E282" s="23">
        <v>20450</v>
      </c>
      <c r="F282" s="13">
        <v>1103</v>
      </c>
      <c r="G282" s="14">
        <v>990210</v>
      </c>
      <c r="H282" s="15" t="s">
        <v>191</v>
      </c>
      <c r="I282" s="15"/>
      <c r="J282" s="10" t="e">
        <f>VLOOKUP(I:I,'對照'!A:B,2,0)</f>
        <v>#N/A</v>
      </c>
    </row>
    <row r="283" spans="1:10" ht="14.25">
      <c r="A283" s="21">
        <v>990210</v>
      </c>
      <c r="B283" s="21" t="s">
        <v>101</v>
      </c>
      <c r="C283" s="21" t="s">
        <v>422</v>
      </c>
      <c r="D283" s="21" t="s">
        <v>97</v>
      </c>
      <c r="E283" s="23">
        <v>348046</v>
      </c>
      <c r="F283" s="13">
        <v>52024708</v>
      </c>
      <c r="G283" s="14">
        <v>990212</v>
      </c>
      <c r="H283" s="15" t="s">
        <v>220</v>
      </c>
      <c r="I283" s="15"/>
      <c r="J283" s="8"/>
    </row>
    <row r="284" spans="1:10" ht="14.25">
      <c r="A284" s="21">
        <v>990204</v>
      </c>
      <c r="B284" s="21" t="s">
        <v>117</v>
      </c>
      <c r="C284" s="21" t="s">
        <v>600</v>
      </c>
      <c r="D284" s="21" t="s">
        <v>97</v>
      </c>
      <c r="E284" s="23">
        <v>10500000</v>
      </c>
      <c r="F284" s="13">
        <v>450</v>
      </c>
      <c r="G284" s="14">
        <v>990201</v>
      </c>
      <c r="H284" s="15" t="s">
        <v>588</v>
      </c>
      <c r="I284" s="15" t="s">
        <v>95</v>
      </c>
      <c r="J284" s="10">
        <f>VLOOKUP(I:I,'對照'!A:B,2,0)</f>
        <v>22</v>
      </c>
    </row>
    <row r="285" spans="1:10" ht="14.25">
      <c r="A285" s="21">
        <v>990204</v>
      </c>
      <c r="B285" s="21" t="s">
        <v>117</v>
      </c>
      <c r="C285" s="21" t="s">
        <v>600</v>
      </c>
      <c r="D285" s="21" t="s">
        <v>97</v>
      </c>
      <c r="E285" s="23">
        <v>7000000</v>
      </c>
      <c r="F285" s="13">
        <v>450</v>
      </c>
      <c r="G285" s="14">
        <v>990201</v>
      </c>
      <c r="H285" s="15" t="s">
        <v>579</v>
      </c>
      <c r="I285" s="15" t="s">
        <v>95</v>
      </c>
      <c r="J285" s="10">
        <f>VLOOKUP(I:I,'對照'!A:B,2,0)</f>
        <v>22</v>
      </c>
    </row>
    <row r="286" spans="1:10" ht="14.25">
      <c r="A286" s="21">
        <v>990224</v>
      </c>
      <c r="B286" s="21" t="s">
        <v>100</v>
      </c>
      <c r="C286" s="21" t="s">
        <v>409</v>
      </c>
      <c r="D286" s="21" t="s">
        <v>233</v>
      </c>
      <c r="E286" s="23">
        <v>600000</v>
      </c>
      <c r="F286" s="13">
        <v>1308</v>
      </c>
      <c r="G286" s="14">
        <v>990201</v>
      </c>
      <c r="H286" s="15" t="s">
        <v>578</v>
      </c>
      <c r="I286" s="15"/>
      <c r="J286" s="10" t="e">
        <f>VLOOKUP(I:I,'對照'!A:B,2,0)</f>
        <v>#N/A</v>
      </c>
    </row>
    <row r="287" spans="1:10" ht="14.25">
      <c r="A287" s="21">
        <v>990222</v>
      </c>
      <c r="B287" s="21" t="s">
        <v>100</v>
      </c>
      <c r="C287" s="21" t="s">
        <v>382</v>
      </c>
      <c r="D287" s="21" t="s">
        <v>211</v>
      </c>
      <c r="E287" s="23">
        <v>100000</v>
      </c>
      <c r="F287" s="13">
        <v>1111</v>
      </c>
      <c r="G287" s="14">
        <v>990208</v>
      </c>
      <c r="H287" s="15" t="s">
        <v>36</v>
      </c>
      <c r="I287" s="15"/>
      <c r="J287" s="10" t="e">
        <f>VLOOKUP(I:I,'對照'!A:B,2,0)</f>
        <v>#N/A</v>
      </c>
    </row>
    <row r="288" spans="1:10" ht="14.25">
      <c r="A288" s="21">
        <v>990201</v>
      </c>
      <c r="B288" s="21" t="s">
        <v>355</v>
      </c>
      <c r="C288" s="21" t="s">
        <v>549</v>
      </c>
      <c r="D288" s="21" t="s">
        <v>146</v>
      </c>
      <c r="E288" s="23">
        <v>11500000</v>
      </c>
      <c r="F288" s="13">
        <v>1112</v>
      </c>
      <c r="G288" s="14">
        <v>990208</v>
      </c>
      <c r="H288" s="15" t="s">
        <v>37</v>
      </c>
      <c r="I288" s="15"/>
      <c r="J288" s="10" t="e">
        <f>VLOOKUP(I:I,'對照'!A:B,2,0)</f>
        <v>#N/A</v>
      </c>
    </row>
    <row r="289" spans="1:10" ht="14.25">
      <c r="A289" s="21">
        <v>990204</v>
      </c>
      <c r="B289" s="21" t="s">
        <v>355</v>
      </c>
      <c r="C289" s="21" t="s">
        <v>549</v>
      </c>
      <c r="D289" s="21" t="s">
        <v>149</v>
      </c>
      <c r="E289" s="23">
        <v>15000000</v>
      </c>
      <c r="F289" s="13">
        <v>1116</v>
      </c>
      <c r="G289" s="14">
        <v>990203</v>
      </c>
      <c r="H289" s="15" t="s">
        <v>11</v>
      </c>
      <c r="I289" s="15"/>
      <c r="J289" s="10" t="e">
        <f>VLOOKUP(I:I,'對照'!A:B,2,0)</f>
        <v>#N/A</v>
      </c>
    </row>
    <row r="290" spans="1:10" ht="14.25">
      <c r="A290" s="21">
        <v>990201</v>
      </c>
      <c r="B290" s="21" t="s">
        <v>355</v>
      </c>
      <c r="C290" s="21" t="s">
        <v>548</v>
      </c>
      <c r="D290" s="21" t="s">
        <v>148</v>
      </c>
      <c r="E290" s="23">
        <v>356000</v>
      </c>
      <c r="F290" s="13">
        <v>1112</v>
      </c>
      <c r="G290" s="14">
        <v>990205</v>
      </c>
      <c r="H290" s="15" t="s">
        <v>21</v>
      </c>
      <c r="I290" s="15"/>
      <c r="J290" s="10" t="e">
        <f>VLOOKUP(I:I,'對照'!A:B,2,0)</f>
        <v>#N/A</v>
      </c>
    </row>
    <row r="291" spans="1:10" ht="14.25">
      <c r="A291" s="21">
        <v>990224</v>
      </c>
      <c r="B291" s="21" t="s">
        <v>155</v>
      </c>
      <c r="C291" s="21" t="s">
        <v>452</v>
      </c>
      <c r="D291" s="21" t="s">
        <v>239</v>
      </c>
      <c r="E291" s="23">
        <v>201313</v>
      </c>
      <c r="F291" s="13">
        <v>1111</v>
      </c>
      <c r="G291" s="14">
        <v>990208</v>
      </c>
      <c r="H291" s="15" t="s">
        <v>35</v>
      </c>
      <c r="I291" s="15"/>
      <c r="J291" s="10" t="e">
        <f>VLOOKUP(I:I,'對照'!A:B,2,0)</f>
        <v>#N/A</v>
      </c>
    </row>
    <row r="292" spans="1:10" ht="14.25">
      <c r="A292" s="21">
        <v>990224</v>
      </c>
      <c r="B292" s="21" t="s">
        <v>155</v>
      </c>
      <c r="C292" s="21" t="s">
        <v>457</v>
      </c>
      <c r="D292" s="21" t="s">
        <v>141</v>
      </c>
      <c r="E292" s="23">
        <v>3036000</v>
      </c>
      <c r="F292" s="13">
        <v>1306</v>
      </c>
      <c r="G292" s="14">
        <v>990208</v>
      </c>
      <c r="H292" s="15" t="s">
        <v>34</v>
      </c>
      <c r="I292" s="15"/>
      <c r="J292" s="10" t="e">
        <f>VLOOKUP(I:I,'對照'!A:B,2,0)</f>
        <v>#N/A</v>
      </c>
    </row>
    <row r="293" spans="1:10" ht="14.25">
      <c r="A293" s="21">
        <v>990204</v>
      </c>
      <c r="B293" s="21" t="s">
        <v>132</v>
      </c>
      <c r="C293" s="21" t="s">
        <v>550</v>
      </c>
      <c r="D293" s="21" t="s">
        <v>146</v>
      </c>
      <c r="E293" s="23">
        <v>110855000</v>
      </c>
      <c r="F293" s="13">
        <v>6479492</v>
      </c>
      <c r="G293" s="14">
        <v>990210</v>
      </c>
      <c r="H293" s="15" t="s">
        <v>190</v>
      </c>
      <c r="I293" s="15"/>
      <c r="J293" s="10" t="e">
        <f>VLOOKUP(I:I,'對照'!A:B,2,0)</f>
        <v>#N/A</v>
      </c>
    </row>
    <row r="294" spans="1:10" ht="14.25">
      <c r="A294" s="21">
        <v>990204</v>
      </c>
      <c r="B294" s="21" t="s">
        <v>132</v>
      </c>
      <c r="C294" s="21" t="s">
        <v>550</v>
      </c>
      <c r="D294" s="21" t="s">
        <v>157</v>
      </c>
      <c r="E294" s="23">
        <v>28000000</v>
      </c>
      <c r="F294" s="13">
        <v>1120</v>
      </c>
      <c r="G294" s="14">
        <v>990210</v>
      </c>
      <c r="H294" s="15" t="s">
        <v>188</v>
      </c>
      <c r="I294" s="15"/>
      <c r="J294" s="10" t="e">
        <f>VLOOKUP(I:I,'對照'!A:B,2,0)</f>
        <v>#N/A</v>
      </c>
    </row>
    <row r="295" spans="1:10" ht="14.25">
      <c r="A295" s="21">
        <v>990204</v>
      </c>
      <c r="B295" s="21" t="s">
        <v>132</v>
      </c>
      <c r="C295" s="21" t="s">
        <v>550</v>
      </c>
      <c r="D295" s="21" t="s">
        <v>570</v>
      </c>
      <c r="E295" s="23">
        <v>15000000</v>
      </c>
      <c r="F295" s="13">
        <v>1117</v>
      </c>
      <c r="G295" s="14">
        <v>990210</v>
      </c>
      <c r="H295" s="15" t="s">
        <v>189</v>
      </c>
      <c r="I295" s="15"/>
      <c r="J295" s="10" t="e">
        <f>VLOOKUP(I:I,'對照'!A:B,2,0)</f>
        <v>#N/A</v>
      </c>
    </row>
    <row r="296" spans="1:10" ht="14.25">
      <c r="A296" s="21">
        <v>990204</v>
      </c>
      <c r="B296" s="21" t="s">
        <v>132</v>
      </c>
      <c r="C296" s="21" t="s">
        <v>550</v>
      </c>
      <c r="D296" s="21" t="s">
        <v>147</v>
      </c>
      <c r="E296" s="23">
        <v>20662000</v>
      </c>
      <c r="F296" s="13">
        <v>73502206</v>
      </c>
      <c r="G296" s="14">
        <v>990211</v>
      </c>
      <c r="H296" s="15" t="s">
        <v>198</v>
      </c>
      <c r="I296" s="15"/>
      <c r="J296" s="8"/>
    </row>
    <row r="297" spans="1:10" ht="14.25">
      <c r="A297" s="21">
        <v>990204</v>
      </c>
      <c r="B297" s="21" t="s">
        <v>132</v>
      </c>
      <c r="C297" s="21" t="s">
        <v>550</v>
      </c>
      <c r="D297" s="21" t="s">
        <v>68</v>
      </c>
      <c r="E297" s="23">
        <v>52210000</v>
      </c>
      <c r="F297" s="13">
        <v>1103</v>
      </c>
      <c r="G297" s="14">
        <v>990211</v>
      </c>
      <c r="H297" s="15" t="s">
        <v>197</v>
      </c>
      <c r="I297" s="15"/>
      <c r="J297" s="8"/>
    </row>
    <row r="298" spans="1:10" ht="14.25">
      <c r="A298" s="21">
        <v>990204</v>
      </c>
      <c r="B298" s="21" t="s">
        <v>132</v>
      </c>
      <c r="C298" s="21" t="s">
        <v>550</v>
      </c>
      <c r="D298" s="21" t="s">
        <v>148</v>
      </c>
      <c r="E298" s="23">
        <v>67595000</v>
      </c>
      <c r="F298" s="13">
        <v>1105</v>
      </c>
      <c r="G298" s="14">
        <v>990212</v>
      </c>
      <c r="H298" s="15" t="s">
        <v>215</v>
      </c>
      <c r="I298" s="15"/>
      <c r="J298" s="8"/>
    </row>
    <row r="299" spans="1:10" ht="14.25">
      <c r="A299" s="21">
        <v>990204</v>
      </c>
      <c r="B299" s="21" t="s">
        <v>132</v>
      </c>
      <c r="C299" s="21" t="s">
        <v>550</v>
      </c>
      <c r="D299" s="21" t="s">
        <v>150</v>
      </c>
      <c r="E299" s="23">
        <v>17933000</v>
      </c>
      <c r="F299" s="13">
        <v>1104</v>
      </c>
      <c r="G299" s="14">
        <v>990212</v>
      </c>
      <c r="H299" s="15" t="s">
        <v>218</v>
      </c>
      <c r="I299" s="15"/>
      <c r="J299" s="8"/>
    </row>
    <row r="300" spans="1:10" ht="14.25">
      <c r="A300" s="21">
        <v>990204</v>
      </c>
      <c r="B300" s="21" t="s">
        <v>132</v>
      </c>
      <c r="C300" s="21" t="s">
        <v>550</v>
      </c>
      <c r="D300" s="21" t="s">
        <v>149</v>
      </c>
      <c r="E300" s="23">
        <v>139432000</v>
      </c>
      <c r="F300" s="13">
        <v>1177</v>
      </c>
      <c r="G300" s="14">
        <v>990212</v>
      </c>
      <c r="H300" s="15" t="s">
        <v>216</v>
      </c>
      <c r="I300" s="15"/>
      <c r="J300" s="8"/>
    </row>
    <row r="301" spans="1:10" ht="14.25">
      <c r="A301" s="21">
        <v>990204</v>
      </c>
      <c r="B301" s="21" t="s">
        <v>132</v>
      </c>
      <c r="C301" s="21" t="s">
        <v>550</v>
      </c>
      <c r="D301" s="21" t="s">
        <v>157</v>
      </c>
      <c r="E301" s="23">
        <v>102437000</v>
      </c>
      <c r="F301" s="13">
        <v>92021164</v>
      </c>
      <c r="G301" s="14">
        <v>990212</v>
      </c>
      <c r="H301" s="15" t="s">
        <v>217</v>
      </c>
      <c r="I301" s="15"/>
      <c r="J301" s="8"/>
    </row>
    <row r="302" spans="1:10" ht="14.25">
      <c r="A302" s="21">
        <v>990204</v>
      </c>
      <c r="B302" s="21" t="s">
        <v>132</v>
      </c>
      <c r="C302" s="21" t="s">
        <v>550</v>
      </c>
      <c r="D302" s="21" t="s">
        <v>571</v>
      </c>
      <c r="E302" s="23">
        <v>38447000</v>
      </c>
      <c r="F302" s="13">
        <v>1109</v>
      </c>
      <c r="G302" s="14">
        <v>990223</v>
      </c>
      <c r="H302" s="15" t="s">
        <v>244</v>
      </c>
      <c r="I302" s="15"/>
      <c r="J302" s="8"/>
    </row>
    <row r="303" spans="1:10" ht="14.25">
      <c r="A303" s="21">
        <v>990204</v>
      </c>
      <c r="B303" s="21" t="s">
        <v>132</v>
      </c>
      <c r="C303" s="21" t="s">
        <v>550</v>
      </c>
      <c r="D303" s="21" t="s">
        <v>367</v>
      </c>
      <c r="E303" s="23">
        <v>23200000</v>
      </c>
      <c r="F303" s="13">
        <v>1186</v>
      </c>
      <c r="G303" s="14">
        <v>990223</v>
      </c>
      <c r="H303" s="15" t="s">
        <v>243</v>
      </c>
      <c r="I303" s="15"/>
      <c r="J303" s="8"/>
    </row>
    <row r="304" spans="1:10" ht="14.25">
      <c r="A304" s="21">
        <v>990209</v>
      </c>
      <c r="B304" s="21" t="s">
        <v>132</v>
      </c>
      <c r="C304" s="21" t="s">
        <v>550</v>
      </c>
      <c r="D304" s="21" t="s">
        <v>19</v>
      </c>
      <c r="E304" s="23">
        <v>18992000</v>
      </c>
      <c r="F304" s="13">
        <v>1303</v>
      </c>
      <c r="G304" s="14">
        <v>990223</v>
      </c>
      <c r="H304" s="15" t="s">
        <v>245</v>
      </c>
      <c r="I304" s="15"/>
      <c r="J304" s="8"/>
    </row>
    <row r="305" spans="1:10" ht="14.25">
      <c r="A305" s="21">
        <v>990209</v>
      </c>
      <c r="B305" s="21" t="s">
        <v>132</v>
      </c>
      <c r="C305" s="21" t="s">
        <v>550</v>
      </c>
      <c r="D305" s="21" t="s">
        <v>331</v>
      </c>
      <c r="E305" s="23">
        <v>273686000</v>
      </c>
      <c r="F305" s="13">
        <v>76000424</v>
      </c>
      <c r="G305" s="14">
        <v>990224</v>
      </c>
      <c r="H305" s="15" t="s">
        <v>263</v>
      </c>
      <c r="I305" s="15"/>
      <c r="J305" s="8"/>
    </row>
    <row r="306" spans="1:10" ht="14.25">
      <c r="A306" s="21">
        <v>990204</v>
      </c>
      <c r="B306" s="21" t="s">
        <v>132</v>
      </c>
      <c r="C306" s="21" t="s">
        <v>551</v>
      </c>
      <c r="D306" s="21" t="s">
        <v>52</v>
      </c>
      <c r="E306" s="23">
        <v>64662000</v>
      </c>
      <c r="F306" s="13">
        <v>1352</v>
      </c>
      <c r="G306" s="14">
        <v>990224</v>
      </c>
      <c r="H306" s="15" t="s">
        <v>249</v>
      </c>
      <c r="I306" s="15"/>
      <c r="J306" s="8"/>
    </row>
    <row r="307" spans="1:10" ht="14.25">
      <c r="A307" s="21">
        <v>990204</v>
      </c>
      <c r="B307" s="21" t="s">
        <v>132</v>
      </c>
      <c r="C307" s="21" t="s">
        <v>551</v>
      </c>
      <c r="D307" s="21" t="s">
        <v>55</v>
      </c>
      <c r="E307" s="23">
        <v>59227000</v>
      </c>
      <c r="F307" s="13">
        <v>8152423</v>
      </c>
      <c r="G307" s="14">
        <v>990224</v>
      </c>
      <c r="H307" s="15" t="s">
        <v>198</v>
      </c>
      <c r="I307" s="15"/>
      <c r="J307" s="8"/>
    </row>
    <row r="308" spans="1:10" ht="14.25">
      <c r="A308" s="21">
        <v>990204</v>
      </c>
      <c r="B308" s="21" t="s">
        <v>132</v>
      </c>
      <c r="C308" s="21" t="s">
        <v>551</v>
      </c>
      <c r="D308" s="21" t="s">
        <v>54</v>
      </c>
      <c r="E308" s="23">
        <v>89859000</v>
      </c>
      <c r="F308" s="13">
        <v>1202</v>
      </c>
      <c r="G308" s="14">
        <v>990224</v>
      </c>
      <c r="H308" s="15" t="s">
        <v>248</v>
      </c>
      <c r="I308" s="15"/>
      <c r="J308" s="8"/>
    </row>
    <row r="309" spans="1:10" ht="14.25">
      <c r="A309" s="21">
        <v>990204</v>
      </c>
      <c r="B309" s="21" t="s">
        <v>132</v>
      </c>
      <c r="C309" s="21" t="s">
        <v>551</v>
      </c>
      <c r="D309" s="21" t="s">
        <v>137</v>
      </c>
      <c r="E309" s="23">
        <v>77946000</v>
      </c>
      <c r="F309" s="13">
        <v>1308</v>
      </c>
      <c r="G309" s="14">
        <v>990224</v>
      </c>
      <c r="H309" s="15" t="s">
        <v>250</v>
      </c>
      <c r="I309" s="15"/>
      <c r="J309" s="8"/>
    </row>
    <row r="310" spans="1:10" ht="14.25">
      <c r="A310" s="21">
        <v>990204</v>
      </c>
      <c r="B310" s="21" t="s">
        <v>132</v>
      </c>
      <c r="C310" s="21" t="s">
        <v>551</v>
      </c>
      <c r="D310" s="21" t="s">
        <v>324</v>
      </c>
      <c r="E310" s="23">
        <v>289237000</v>
      </c>
      <c r="F310" s="13">
        <v>1181</v>
      </c>
      <c r="G310" s="14">
        <v>990224</v>
      </c>
      <c r="H310" s="15" t="s">
        <v>260</v>
      </c>
      <c r="I310" s="15"/>
      <c r="J310" s="8"/>
    </row>
    <row r="311" spans="1:10" ht="14.25">
      <c r="A311" s="21">
        <v>990204</v>
      </c>
      <c r="B311" s="21" t="s">
        <v>132</v>
      </c>
      <c r="C311" s="21" t="s">
        <v>551</v>
      </c>
      <c r="D311" s="21" t="s">
        <v>109</v>
      </c>
      <c r="E311" s="23">
        <v>180500000</v>
      </c>
      <c r="F311" s="13">
        <v>87900886</v>
      </c>
      <c r="G311" s="14">
        <v>990224</v>
      </c>
      <c r="H311" s="15" t="s">
        <v>198</v>
      </c>
      <c r="I311" s="15"/>
      <c r="J311" s="8"/>
    </row>
    <row r="312" spans="1:10" ht="14.25">
      <c r="A312" s="21">
        <v>990204</v>
      </c>
      <c r="B312" s="21" t="s">
        <v>132</v>
      </c>
      <c r="C312" s="21" t="s">
        <v>551</v>
      </c>
      <c r="D312" s="21" t="s">
        <v>138</v>
      </c>
      <c r="E312" s="23">
        <v>75964000</v>
      </c>
      <c r="F312" s="13">
        <v>1305</v>
      </c>
      <c r="G312" s="14">
        <v>990224</v>
      </c>
      <c r="H312" s="15" t="s">
        <v>261</v>
      </c>
      <c r="I312" s="15"/>
      <c r="J312" s="8"/>
    </row>
    <row r="313" spans="1:10" ht="14.25">
      <c r="A313" s="21">
        <v>990204</v>
      </c>
      <c r="B313" s="21" t="s">
        <v>132</v>
      </c>
      <c r="C313" s="21" t="s">
        <v>551</v>
      </c>
      <c r="D313" s="21" t="s">
        <v>136</v>
      </c>
      <c r="E313" s="23">
        <v>97512000</v>
      </c>
      <c r="F313" s="13">
        <v>474</v>
      </c>
      <c r="G313" s="14">
        <v>990201</v>
      </c>
      <c r="H313" s="15" t="s">
        <v>586</v>
      </c>
      <c r="I313" s="15" t="s">
        <v>96</v>
      </c>
      <c r="J313" s="10">
        <f>VLOOKUP(I:I,'對照'!A:B,2,0)</f>
        <v>23</v>
      </c>
    </row>
    <row r="314" spans="1:10" ht="14.25">
      <c r="A314" s="21">
        <v>990204</v>
      </c>
      <c r="B314" s="21" t="s">
        <v>132</v>
      </c>
      <c r="C314" s="21" t="s">
        <v>551</v>
      </c>
      <c r="D314" s="21" t="s">
        <v>139</v>
      </c>
      <c r="E314" s="23">
        <v>47446000</v>
      </c>
      <c r="F314" s="13">
        <v>1106</v>
      </c>
      <c r="G314" s="14">
        <v>990210</v>
      </c>
      <c r="H314" s="15" t="s">
        <v>186</v>
      </c>
      <c r="I314" s="15"/>
      <c r="J314" s="10" t="e">
        <f>VLOOKUP(I:I,'對照'!A:B,2,0)</f>
        <v>#N/A</v>
      </c>
    </row>
    <row r="315" spans="1:10" ht="14.25">
      <c r="A315" s="21">
        <v>990204</v>
      </c>
      <c r="B315" s="21" t="s">
        <v>132</v>
      </c>
      <c r="C315" s="21" t="s">
        <v>551</v>
      </c>
      <c r="D315" s="21" t="s">
        <v>141</v>
      </c>
      <c r="E315" s="23">
        <v>118135000</v>
      </c>
      <c r="F315" s="13">
        <v>78951384</v>
      </c>
      <c r="G315" s="14">
        <v>990210</v>
      </c>
      <c r="H315" s="15" t="s">
        <v>187</v>
      </c>
      <c r="I315" s="15"/>
      <c r="J315" s="10" t="e">
        <f>VLOOKUP(I:I,'對照'!A:B,2,0)</f>
        <v>#N/A</v>
      </c>
    </row>
    <row r="316" spans="1:10" ht="14.25">
      <c r="A316" s="21">
        <v>990204</v>
      </c>
      <c r="B316" s="21" t="s">
        <v>132</v>
      </c>
      <c r="C316" s="21" t="s">
        <v>551</v>
      </c>
      <c r="D316" s="21" t="s">
        <v>140</v>
      </c>
      <c r="E316" s="23">
        <v>84198000</v>
      </c>
      <c r="F316" s="13">
        <v>3362</v>
      </c>
      <c r="G316" s="14">
        <v>990203</v>
      </c>
      <c r="H316" s="15" t="s">
        <v>10</v>
      </c>
      <c r="I316" s="15"/>
      <c r="J316" s="10" t="e">
        <f>VLOOKUP(I:I,'對照'!A:B,2,0)</f>
        <v>#N/A</v>
      </c>
    </row>
    <row r="317" spans="1:10" ht="14.25">
      <c r="A317" s="21">
        <v>990209</v>
      </c>
      <c r="B317" s="21" t="s">
        <v>132</v>
      </c>
      <c r="C317" s="21" t="s">
        <v>551</v>
      </c>
      <c r="D317" s="21" t="s">
        <v>359</v>
      </c>
      <c r="E317" s="23">
        <v>51100000</v>
      </c>
      <c r="F317" s="13">
        <v>1116</v>
      </c>
      <c r="G317" s="14">
        <v>990203</v>
      </c>
      <c r="H317" s="15" t="s">
        <v>12</v>
      </c>
      <c r="I317" s="15"/>
      <c r="J317" s="10" t="e">
        <f>VLOOKUP(I:I,'對照'!A:B,2,0)</f>
        <v>#N/A</v>
      </c>
    </row>
    <row r="318" spans="1:10" ht="14.25">
      <c r="A318" s="21">
        <v>990209</v>
      </c>
      <c r="B318" s="21" t="s">
        <v>132</v>
      </c>
      <c r="C318" s="21" t="s">
        <v>551</v>
      </c>
      <c r="D318" s="21" t="s">
        <v>56</v>
      </c>
      <c r="E318" s="23">
        <v>94972000</v>
      </c>
      <c r="F318" s="13">
        <v>1471</v>
      </c>
      <c r="G318" s="14">
        <v>990201</v>
      </c>
      <c r="H318" s="15" t="s">
        <v>342</v>
      </c>
      <c r="I318" s="15" t="s">
        <v>347</v>
      </c>
      <c r="J318" s="10">
        <f>VLOOKUP(I:I,'對照'!A:B,2,0)</f>
        <v>19</v>
      </c>
    </row>
    <row r="319" spans="1:10" ht="14.25">
      <c r="A319" s="21">
        <v>990209</v>
      </c>
      <c r="B319" s="21" t="s">
        <v>132</v>
      </c>
      <c r="C319" s="21" t="s">
        <v>551</v>
      </c>
      <c r="D319" s="21" t="s">
        <v>337</v>
      </c>
      <c r="E319" s="23">
        <v>106200000</v>
      </c>
      <c r="F319" s="13">
        <v>1460</v>
      </c>
      <c r="G319" s="14">
        <v>990203</v>
      </c>
      <c r="H319" s="15" t="s">
        <v>342</v>
      </c>
      <c r="I319" s="15" t="s">
        <v>50</v>
      </c>
      <c r="J319" s="10">
        <f>VLOOKUP(I:I,'對照'!A:B,2,0)</f>
        <v>11</v>
      </c>
    </row>
    <row r="320" spans="1:10" ht="14.25">
      <c r="A320" s="21">
        <v>990209</v>
      </c>
      <c r="B320" s="21" t="s">
        <v>132</v>
      </c>
      <c r="C320" s="21" t="s">
        <v>551</v>
      </c>
      <c r="D320" s="21" t="s">
        <v>143</v>
      </c>
      <c r="E320" s="23">
        <v>113449000</v>
      </c>
      <c r="F320" s="13">
        <v>462</v>
      </c>
      <c r="G320" s="14">
        <v>990208</v>
      </c>
      <c r="H320" s="15" t="s">
        <v>33</v>
      </c>
      <c r="I320" s="15" t="s">
        <v>353</v>
      </c>
      <c r="J320" s="10">
        <f>VLOOKUP(I:I,'對照'!A:B,2,0)</f>
        <v>13</v>
      </c>
    </row>
    <row r="321" spans="1:10" ht="14.25">
      <c r="A321" s="21">
        <v>990209</v>
      </c>
      <c r="B321" s="21" t="s">
        <v>132</v>
      </c>
      <c r="C321" s="21" t="s">
        <v>551</v>
      </c>
      <c r="D321" s="21" t="s">
        <v>336</v>
      </c>
      <c r="E321" s="23">
        <v>44905000</v>
      </c>
      <c r="F321" s="13">
        <v>454</v>
      </c>
      <c r="G321" s="14">
        <v>990208</v>
      </c>
      <c r="H321" s="15" t="s">
        <v>33</v>
      </c>
      <c r="I321" s="15" t="s">
        <v>152</v>
      </c>
      <c r="J321" s="10">
        <f>VLOOKUP(I:I,'對照'!A:B,2,0)</f>
        <v>5</v>
      </c>
    </row>
    <row r="322" spans="1:10" ht="14.25">
      <c r="A322" s="21">
        <v>990209</v>
      </c>
      <c r="B322" s="21" t="s">
        <v>132</v>
      </c>
      <c r="C322" s="21" t="s">
        <v>551</v>
      </c>
      <c r="D322" s="21" t="s">
        <v>53</v>
      </c>
      <c r="E322" s="23">
        <v>129132000</v>
      </c>
      <c r="F322" s="13">
        <v>469</v>
      </c>
      <c r="G322" s="14">
        <v>990208</v>
      </c>
      <c r="H322" s="15" t="s">
        <v>33</v>
      </c>
      <c r="I322" s="15" t="s">
        <v>154</v>
      </c>
      <c r="J322" s="10">
        <f>VLOOKUP(I:I,'對照'!A:B,2,0)</f>
        <v>17</v>
      </c>
    </row>
    <row r="323" spans="1:10" ht="14.25">
      <c r="A323" s="21">
        <v>990209</v>
      </c>
      <c r="B323" s="21" t="s">
        <v>132</v>
      </c>
      <c r="C323" s="21" t="s">
        <v>551</v>
      </c>
      <c r="D323" s="21" t="s">
        <v>145</v>
      </c>
      <c r="E323" s="23">
        <v>73850000</v>
      </c>
      <c r="F323" s="13">
        <v>470</v>
      </c>
      <c r="G323" s="14">
        <v>990208</v>
      </c>
      <c r="H323" s="15" t="s">
        <v>33</v>
      </c>
      <c r="I323" s="15" t="s">
        <v>356</v>
      </c>
      <c r="J323" s="10">
        <f>VLOOKUP(I:I,'對照'!A:B,2,0)</f>
        <v>18</v>
      </c>
    </row>
    <row r="324" spans="1:10" ht="14.25">
      <c r="A324" s="21">
        <v>990209</v>
      </c>
      <c r="B324" s="21" t="s">
        <v>132</v>
      </c>
      <c r="C324" s="21" t="s">
        <v>551</v>
      </c>
      <c r="D324" s="21" t="s">
        <v>19</v>
      </c>
      <c r="E324" s="23">
        <v>34997000</v>
      </c>
      <c r="F324" s="13">
        <v>457</v>
      </c>
      <c r="G324" s="14">
        <v>990208</v>
      </c>
      <c r="H324" s="15" t="s">
        <v>33</v>
      </c>
      <c r="I324" s="15" t="s">
        <v>58</v>
      </c>
      <c r="J324" s="10">
        <f>VLOOKUP(I:I,'對照'!A:B,2,0)</f>
        <v>7</v>
      </c>
    </row>
    <row r="325" spans="1:10" ht="14.25">
      <c r="A325" s="21">
        <v>990209</v>
      </c>
      <c r="B325" s="21" t="s">
        <v>132</v>
      </c>
      <c r="C325" s="21" t="s">
        <v>551</v>
      </c>
      <c r="D325" s="21" t="s">
        <v>338</v>
      </c>
      <c r="E325" s="23">
        <v>81697000</v>
      </c>
      <c r="F325" s="13">
        <v>458</v>
      </c>
      <c r="G325" s="14">
        <v>990210</v>
      </c>
      <c r="H325" s="15" t="s">
        <v>33</v>
      </c>
      <c r="I325" s="15" t="s">
        <v>358</v>
      </c>
      <c r="J325" s="10">
        <f>VLOOKUP(I:I,'對照'!A:B,2,0)</f>
        <v>9</v>
      </c>
    </row>
    <row r="326" spans="1:10" ht="14.25">
      <c r="A326" s="21">
        <v>990209</v>
      </c>
      <c r="B326" s="21" t="s">
        <v>132</v>
      </c>
      <c r="C326" s="21" t="s">
        <v>551</v>
      </c>
      <c r="D326" s="21" t="s">
        <v>349</v>
      </c>
      <c r="E326" s="23">
        <v>162713000</v>
      </c>
      <c r="F326" s="13">
        <v>450</v>
      </c>
      <c r="G326" s="14">
        <v>990210</v>
      </c>
      <c r="H326" s="15" t="s">
        <v>33</v>
      </c>
      <c r="I326" s="15" t="s">
        <v>95</v>
      </c>
      <c r="J326" s="10">
        <f>VLOOKUP(I:I,'對照'!A:B,2,0)</f>
        <v>22</v>
      </c>
    </row>
    <row r="327" spans="1:10" ht="14.25">
      <c r="A327" s="21">
        <v>990209</v>
      </c>
      <c r="B327" s="21" t="s">
        <v>132</v>
      </c>
      <c r="C327" s="21" t="s">
        <v>551</v>
      </c>
      <c r="D327" s="21" t="s">
        <v>339</v>
      </c>
      <c r="E327" s="23">
        <v>183706000</v>
      </c>
      <c r="F327" s="13">
        <v>453</v>
      </c>
      <c r="G327" s="14">
        <v>990212</v>
      </c>
      <c r="H327" s="15" t="s">
        <v>33</v>
      </c>
      <c r="I327" s="15" t="s">
        <v>103</v>
      </c>
      <c r="J327" s="10">
        <f>VLOOKUP(I:I,'對照'!A:B,2,0)</f>
        <v>4</v>
      </c>
    </row>
    <row r="328" spans="1:10" ht="14.25">
      <c r="A328" s="21">
        <v>990209</v>
      </c>
      <c r="B328" s="21" t="s">
        <v>132</v>
      </c>
      <c r="C328" s="21" t="s">
        <v>551</v>
      </c>
      <c r="D328" s="21" t="s">
        <v>571</v>
      </c>
      <c r="E328" s="23">
        <v>62347000</v>
      </c>
      <c r="F328" s="13">
        <v>464</v>
      </c>
      <c r="G328" s="14">
        <v>990222</v>
      </c>
      <c r="H328" s="15" t="s">
        <v>229</v>
      </c>
      <c r="I328" s="15" t="s">
        <v>363</v>
      </c>
      <c r="J328" s="10">
        <f>VLOOKUP(I:I,'對照'!A:B,2,0)</f>
        <v>15</v>
      </c>
    </row>
    <row r="329" spans="1:10" ht="14.25">
      <c r="A329" s="21">
        <v>990209</v>
      </c>
      <c r="B329" s="21" t="s">
        <v>132</v>
      </c>
      <c r="C329" s="21" t="s">
        <v>551</v>
      </c>
      <c r="D329" s="21" t="s">
        <v>156</v>
      </c>
      <c r="E329" s="23">
        <v>108167000</v>
      </c>
      <c r="F329" s="13">
        <v>453</v>
      </c>
      <c r="G329" s="14">
        <v>990222</v>
      </c>
      <c r="H329" s="15" t="s">
        <v>229</v>
      </c>
      <c r="I329" s="15" t="s">
        <v>103</v>
      </c>
      <c r="J329" s="10">
        <f>VLOOKUP(I:I,'對照'!A:B,2,0)</f>
        <v>4</v>
      </c>
    </row>
    <row r="330" spans="1:10" ht="14.25">
      <c r="A330" s="21">
        <v>990209</v>
      </c>
      <c r="B330" s="21" t="s">
        <v>132</v>
      </c>
      <c r="C330" s="21" t="s">
        <v>551</v>
      </c>
      <c r="D330" s="21" t="s">
        <v>329</v>
      </c>
      <c r="E330" s="23">
        <v>155500000</v>
      </c>
      <c r="F330" s="13">
        <v>459</v>
      </c>
      <c r="G330" s="14">
        <v>990222</v>
      </c>
      <c r="H330" s="15" t="s">
        <v>229</v>
      </c>
      <c r="I330" s="15" t="s">
        <v>364</v>
      </c>
      <c r="J330" s="10">
        <f>VLOOKUP(I:I,'對照'!A:B,2,0)</f>
        <v>10</v>
      </c>
    </row>
    <row r="331" spans="1:10" ht="14.25">
      <c r="A331" s="21">
        <v>990209</v>
      </c>
      <c r="B331" s="21" t="s">
        <v>132</v>
      </c>
      <c r="C331" s="21" t="s">
        <v>551</v>
      </c>
      <c r="D331" s="21" t="s">
        <v>360</v>
      </c>
      <c r="E331" s="23">
        <v>91500000</v>
      </c>
      <c r="F331" s="13">
        <v>454</v>
      </c>
      <c r="G331" s="14">
        <v>990224</v>
      </c>
      <c r="H331" s="15" t="s">
        <v>229</v>
      </c>
      <c r="I331" s="15" t="s">
        <v>152</v>
      </c>
      <c r="J331" s="10">
        <f>VLOOKUP(I:I,'對照'!A:B,2,0)</f>
        <v>5</v>
      </c>
    </row>
    <row r="332" spans="1:10" ht="14.25">
      <c r="A332" s="21">
        <v>990209</v>
      </c>
      <c r="B332" s="21" t="s">
        <v>132</v>
      </c>
      <c r="C332" s="21" t="s">
        <v>551</v>
      </c>
      <c r="D332" s="21" t="s">
        <v>351</v>
      </c>
      <c r="E332" s="23">
        <v>89217000</v>
      </c>
      <c r="F332" s="13">
        <v>451</v>
      </c>
      <c r="G332" s="14">
        <v>990224</v>
      </c>
      <c r="H332" s="15" t="s">
        <v>229</v>
      </c>
      <c r="I332" s="15" t="s">
        <v>362</v>
      </c>
      <c r="J332" s="10">
        <f>VLOOKUP(I:I,'對照'!A:B,2,0)</f>
        <v>1</v>
      </c>
    </row>
    <row r="333" spans="1:10" ht="14.25">
      <c r="A333" s="21">
        <v>990209</v>
      </c>
      <c r="B333" s="21" t="s">
        <v>132</v>
      </c>
      <c r="C333" s="21" t="s">
        <v>551</v>
      </c>
      <c r="D333" s="21" t="s">
        <v>158</v>
      </c>
      <c r="E333" s="23">
        <v>182000000</v>
      </c>
      <c r="F333" s="13">
        <v>453</v>
      </c>
      <c r="G333" s="14">
        <v>990222</v>
      </c>
      <c r="H333" s="15" t="s">
        <v>230</v>
      </c>
      <c r="I333" s="15" t="s">
        <v>103</v>
      </c>
      <c r="J333" s="10">
        <f>VLOOKUP(I:I,'對照'!A:B,2,0)</f>
        <v>4</v>
      </c>
    </row>
    <row r="334" spans="1:10" ht="14.25">
      <c r="A334" s="21">
        <v>990209</v>
      </c>
      <c r="B334" s="21" t="s">
        <v>132</v>
      </c>
      <c r="C334" s="21" t="s">
        <v>551</v>
      </c>
      <c r="D334" s="21" t="s">
        <v>334</v>
      </c>
      <c r="E334" s="23">
        <v>90398000</v>
      </c>
      <c r="F334" s="13">
        <v>459</v>
      </c>
      <c r="G334" s="14">
        <v>990222</v>
      </c>
      <c r="H334" s="15" t="s">
        <v>230</v>
      </c>
      <c r="I334" s="15" t="s">
        <v>364</v>
      </c>
      <c r="J334" s="10">
        <f>VLOOKUP(I:I,'對照'!A:B,2,0)</f>
        <v>10</v>
      </c>
    </row>
    <row r="335" spans="1:10" ht="14.25">
      <c r="A335" s="21">
        <v>990209</v>
      </c>
      <c r="B335" s="21" t="s">
        <v>132</v>
      </c>
      <c r="C335" s="21" t="s">
        <v>551</v>
      </c>
      <c r="D335" s="21" t="s">
        <v>142</v>
      </c>
      <c r="E335" s="23">
        <v>400000000</v>
      </c>
      <c r="F335" s="13">
        <v>464</v>
      </c>
      <c r="G335" s="14">
        <v>990222</v>
      </c>
      <c r="H335" s="15" t="s">
        <v>230</v>
      </c>
      <c r="I335" s="15" t="s">
        <v>363</v>
      </c>
      <c r="J335" s="10">
        <f>VLOOKUP(I:I,'對照'!A:B,2,0)</f>
        <v>15</v>
      </c>
    </row>
    <row r="336" spans="1:10" ht="14.25">
      <c r="A336" s="21">
        <v>990209</v>
      </c>
      <c r="B336" s="21" t="s">
        <v>132</v>
      </c>
      <c r="C336" s="21" t="s">
        <v>551</v>
      </c>
      <c r="D336" s="21" t="s">
        <v>135</v>
      </c>
      <c r="E336" s="23">
        <v>162831000</v>
      </c>
      <c r="F336" s="13">
        <v>454</v>
      </c>
      <c r="G336" s="14">
        <v>990224</v>
      </c>
      <c r="H336" s="15" t="s">
        <v>230</v>
      </c>
      <c r="I336" s="15" t="s">
        <v>152</v>
      </c>
      <c r="J336" s="10">
        <f>VLOOKUP(I:I,'對照'!A:B,2,0)</f>
        <v>5</v>
      </c>
    </row>
    <row r="337" spans="1:10" ht="14.25">
      <c r="A337" s="21">
        <v>990209</v>
      </c>
      <c r="B337" s="21" t="s">
        <v>132</v>
      </c>
      <c r="C337" s="21" t="s">
        <v>551</v>
      </c>
      <c r="D337" s="21" t="s">
        <v>327</v>
      </c>
      <c r="E337" s="23">
        <v>66825000</v>
      </c>
      <c r="F337" s="13">
        <v>451</v>
      </c>
      <c r="G337" s="14">
        <v>990224</v>
      </c>
      <c r="H337" s="15" t="s">
        <v>230</v>
      </c>
      <c r="I337" s="15" t="s">
        <v>362</v>
      </c>
      <c r="J337" s="10">
        <f>VLOOKUP(I:I,'對照'!A:B,2,0)</f>
        <v>1</v>
      </c>
    </row>
    <row r="338" spans="1:10" ht="14.25">
      <c r="A338" s="21">
        <v>990209</v>
      </c>
      <c r="B338" s="21" t="s">
        <v>132</v>
      </c>
      <c r="C338" s="21" t="s">
        <v>551</v>
      </c>
      <c r="D338" s="21" t="s">
        <v>69</v>
      </c>
      <c r="E338" s="23">
        <v>20404000</v>
      </c>
      <c r="F338" s="13">
        <v>453</v>
      </c>
      <c r="G338" s="14">
        <v>990222</v>
      </c>
      <c r="H338" s="15" t="s">
        <v>232</v>
      </c>
      <c r="I338" s="15" t="s">
        <v>103</v>
      </c>
      <c r="J338" s="10">
        <f>VLOOKUP(I:I,'對照'!A:B,2,0)</f>
        <v>4</v>
      </c>
    </row>
    <row r="339" spans="1:10" ht="14.25">
      <c r="A339" s="21">
        <v>990209</v>
      </c>
      <c r="B339" s="21" t="s">
        <v>132</v>
      </c>
      <c r="C339" s="21" t="s">
        <v>551</v>
      </c>
      <c r="D339" s="21" t="s">
        <v>331</v>
      </c>
      <c r="E339" s="23">
        <v>896186000</v>
      </c>
      <c r="F339" s="13">
        <v>454</v>
      </c>
      <c r="G339" s="14">
        <v>990224</v>
      </c>
      <c r="H339" s="15" t="s">
        <v>232</v>
      </c>
      <c r="I339" s="15" t="s">
        <v>152</v>
      </c>
      <c r="J339" s="10">
        <f>VLOOKUP(I:I,'對照'!A:B,2,0)</f>
        <v>5</v>
      </c>
    </row>
    <row r="340" spans="1:10" ht="14.25">
      <c r="A340" s="21">
        <v>990209</v>
      </c>
      <c r="B340" s="21" t="s">
        <v>132</v>
      </c>
      <c r="C340" s="21" t="s">
        <v>551</v>
      </c>
      <c r="D340" s="21" t="s">
        <v>321</v>
      </c>
      <c r="E340" s="23">
        <v>201132000</v>
      </c>
      <c r="F340" s="13">
        <v>451</v>
      </c>
      <c r="G340" s="14">
        <v>990224</v>
      </c>
      <c r="H340" s="15" t="s">
        <v>232</v>
      </c>
      <c r="I340" s="15" t="s">
        <v>362</v>
      </c>
      <c r="J340" s="10">
        <f>VLOOKUP(I:I,'對照'!A:B,2,0)</f>
        <v>1</v>
      </c>
    </row>
    <row r="341" spans="1:10" ht="14.25">
      <c r="A341" s="21">
        <v>990209</v>
      </c>
      <c r="B341" s="21" t="s">
        <v>132</v>
      </c>
      <c r="C341" s="21" t="s">
        <v>551</v>
      </c>
      <c r="D341" s="21" t="s">
        <v>133</v>
      </c>
      <c r="E341" s="23">
        <v>80159000</v>
      </c>
      <c r="F341" s="13">
        <v>1466</v>
      </c>
      <c r="G341" s="14">
        <v>990201</v>
      </c>
      <c r="H341" s="15" t="s">
        <v>561</v>
      </c>
      <c r="I341" s="15" t="s">
        <v>59</v>
      </c>
      <c r="J341" s="10">
        <f>VLOOKUP(I:I,'對照'!A:B,2,0)</f>
        <v>16</v>
      </c>
    </row>
    <row r="342" spans="1:10" ht="14.25">
      <c r="A342" s="21">
        <v>990209</v>
      </c>
      <c r="B342" s="21" t="s">
        <v>132</v>
      </c>
      <c r="C342" s="21" t="s">
        <v>551</v>
      </c>
      <c r="D342" s="21" t="s">
        <v>332</v>
      </c>
      <c r="E342" s="23">
        <v>278761000</v>
      </c>
      <c r="F342" s="13">
        <v>1465</v>
      </c>
      <c r="G342" s="14">
        <v>990211</v>
      </c>
      <c r="H342" s="15" t="s">
        <v>561</v>
      </c>
      <c r="I342" s="15" t="s">
        <v>341</v>
      </c>
      <c r="J342" s="10">
        <f>VLOOKUP(I:I,'對照'!A:B,2,0)</f>
        <v>2</v>
      </c>
    </row>
    <row r="343" spans="1:10" ht="14.25">
      <c r="A343" s="21">
        <v>990209</v>
      </c>
      <c r="B343" s="21" t="s">
        <v>132</v>
      </c>
      <c r="C343" s="21" t="s">
        <v>551</v>
      </c>
      <c r="D343" s="21" t="s">
        <v>335</v>
      </c>
      <c r="E343" s="23">
        <v>24190000</v>
      </c>
      <c r="F343" s="13">
        <v>1462</v>
      </c>
      <c r="G343" s="14">
        <v>990224</v>
      </c>
      <c r="H343" s="15" t="s">
        <v>257</v>
      </c>
      <c r="I343" s="15" t="s">
        <v>353</v>
      </c>
      <c r="J343" s="10">
        <f>VLOOKUP(I:I,'對照'!A:B,2,0)</f>
        <v>13</v>
      </c>
    </row>
    <row r="344" spans="1:10" ht="14.25">
      <c r="A344" s="21">
        <v>990223</v>
      </c>
      <c r="B344" s="21" t="s">
        <v>132</v>
      </c>
      <c r="C344" s="21" t="s">
        <v>551</v>
      </c>
      <c r="D344" s="21" t="s">
        <v>49</v>
      </c>
      <c r="E344" s="23">
        <v>145640000</v>
      </c>
      <c r="F344" s="13">
        <v>1455</v>
      </c>
      <c r="G344" s="14">
        <v>990224</v>
      </c>
      <c r="H344" s="15" t="s">
        <v>561</v>
      </c>
      <c r="I344" s="15" t="s">
        <v>47</v>
      </c>
      <c r="J344" s="10">
        <f>VLOOKUP(I:I,'對照'!A:B,2,0)</f>
        <v>6</v>
      </c>
    </row>
    <row r="345" spans="1:10" ht="14.25">
      <c r="A345" s="21">
        <v>990223</v>
      </c>
      <c r="B345" s="21" t="s">
        <v>132</v>
      </c>
      <c r="C345" s="21" t="s">
        <v>551</v>
      </c>
      <c r="D345" s="21" t="s">
        <v>51</v>
      </c>
      <c r="E345" s="23">
        <v>27300000</v>
      </c>
      <c r="F345" s="13">
        <v>2002</v>
      </c>
      <c r="G345" s="14">
        <v>990224</v>
      </c>
      <c r="H345" s="15" t="s">
        <v>561</v>
      </c>
      <c r="I345" s="15" t="s">
        <v>95</v>
      </c>
      <c r="J345" s="10">
        <f>VLOOKUP(I:I,'對照'!A:B,2,0)</f>
        <v>22</v>
      </c>
    </row>
    <row r="346" spans="1:10" ht="14.25">
      <c r="A346" s="21">
        <v>990223</v>
      </c>
      <c r="B346" s="21" t="s">
        <v>132</v>
      </c>
      <c r="C346" s="21" t="s">
        <v>551</v>
      </c>
      <c r="D346" s="21" t="s">
        <v>570</v>
      </c>
      <c r="E346" s="23">
        <v>30000000</v>
      </c>
      <c r="F346" s="13">
        <v>463</v>
      </c>
      <c r="G346" s="14">
        <v>990201</v>
      </c>
      <c r="H346" s="15" t="s">
        <v>61</v>
      </c>
      <c r="I346" s="15" t="s">
        <v>357</v>
      </c>
      <c r="J346" s="10">
        <f>VLOOKUP(I:I,'對照'!A:B,2,0)</f>
        <v>14</v>
      </c>
    </row>
    <row r="347" spans="1:10" ht="14.25">
      <c r="A347" s="21">
        <v>990223</v>
      </c>
      <c r="B347" s="21" t="s">
        <v>132</v>
      </c>
      <c r="C347" s="21" t="s">
        <v>551</v>
      </c>
      <c r="D347" s="21" t="s">
        <v>340</v>
      </c>
      <c r="E347" s="23">
        <v>66000000</v>
      </c>
      <c r="F347" s="13">
        <v>462</v>
      </c>
      <c r="G347" s="14">
        <v>990205</v>
      </c>
      <c r="H347" s="15" t="s">
        <v>61</v>
      </c>
      <c r="I347" s="15" t="s">
        <v>353</v>
      </c>
      <c r="J347" s="10">
        <f>VLOOKUP(I:I,'對照'!A:B,2,0)</f>
        <v>13</v>
      </c>
    </row>
    <row r="348" spans="1:10" ht="14.25">
      <c r="A348" s="21">
        <v>990223</v>
      </c>
      <c r="B348" s="21" t="s">
        <v>132</v>
      </c>
      <c r="C348" s="21" t="s">
        <v>551</v>
      </c>
      <c r="D348" s="21" t="s">
        <v>367</v>
      </c>
      <c r="E348" s="23">
        <v>37100000</v>
      </c>
      <c r="F348" s="13">
        <v>458</v>
      </c>
      <c r="G348" s="14">
        <v>990205</v>
      </c>
      <c r="H348" s="15" t="s">
        <v>61</v>
      </c>
      <c r="I348" s="15" t="s">
        <v>358</v>
      </c>
      <c r="J348" s="10">
        <f>VLOOKUP(I:I,'對照'!A:B,2,0)</f>
        <v>9</v>
      </c>
    </row>
    <row r="349" spans="1:10" ht="14.25">
      <c r="A349" s="21">
        <v>990223</v>
      </c>
      <c r="B349" s="21" t="s">
        <v>132</v>
      </c>
      <c r="C349" s="21" t="s">
        <v>551</v>
      </c>
      <c r="D349" s="21" t="s">
        <v>350</v>
      </c>
      <c r="E349" s="23">
        <v>131575000</v>
      </c>
      <c r="F349" s="13">
        <v>454</v>
      </c>
      <c r="G349" s="14">
        <v>990208</v>
      </c>
      <c r="H349" s="15" t="s">
        <v>61</v>
      </c>
      <c r="I349" s="15" t="s">
        <v>152</v>
      </c>
      <c r="J349" s="10">
        <f>VLOOKUP(I:I,'對照'!A:B,2,0)</f>
        <v>5</v>
      </c>
    </row>
    <row r="350" spans="1:10" ht="14.25">
      <c r="A350" s="21">
        <v>990223</v>
      </c>
      <c r="B350" s="21" t="s">
        <v>132</v>
      </c>
      <c r="C350" s="21" t="s">
        <v>551</v>
      </c>
      <c r="D350" s="21" t="s">
        <v>62</v>
      </c>
      <c r="E350" s="23">
        <v>51348000</v>
      </c>
      <c r="F350" s="13">
        <v>452</v>
      </c>
      <c r="G350" s="14">
        <v>990208</v>
      </c>
      <c r="H350" s="15" t="s">
        <v>61</v>
      </c>
      <c r="I350" s="15" t="s">
        <v>46</v>
      </c>
      <c r="J350" s="10">
        <f>VLOOKUP(I:I,'對照'!A:B,2,0)</f>
        <v>3</v>
      </c>
    </row>
    <row r="351" spans="1:10" ht="14.25">
      <c r="A351" s="21">
        <v>990223</v>
      </c>
      <c r="B351" s="21" t="s">
        <v>132</v>
      </c>
      <c r="C351" s="21" t="s">
        <v>551</v>
      </c>
      <c r="D351" s="21" t="s">
        <v>330</v>
      </c>
      <c r="E351" s="23">
        <v>55780000</v>
      </c>
      <c r="F351" s="13">
        <v>474</v>
      </c>
      <c r="G351" s="14">
        <v>990208</v>
      </c>
      <c r="H351" s="15" t="s">
        <v>61</v>
      </c>
      <c r="I351" s="15" t="s">
        <v>96</v>
      </c>
      <c r="J351" s="10">
        <f>VLOOKUP(I:I,'對照'!A:B,2,0)</f>
        <v>23</v>
      </c>
    </row>
    <row r="352" spans="1:10" ht="14.25">
      <c r="A352" s="21">
        <v>990223</v>
      </c>
      <c r="B352" s="21" t="s">
        <v>132</v>
      </c>
      <c r="C352" s="21" t="s">
        <v>551</v>
      </c>
      <c r="D352" s="21" t="s">
        <v>328</v>
      </c>
      <c r="E352" s="23">
        <v>84831000</v>
      </c>
      <c r="F352" s="13">
        <v>472</v>
      </c>
      <c r="G352" s="14">
        <v>990208</v>
      </c>
      <c r="H352" s="15" t="s">
        <v>61</v>
      </c>
      <c r="I352" s="15" t="s">
        <v>44</v>
      </c>
      <c r="J352" s="10">
        <f>VLOOKUP(I:I,'對照'!A:B,2,0)</f>
        <v>20</v>
      </c>
    </row>
    <row r="353" spans="1:10" ht="14.25">
      <c r="A353" s="21">
        <v>990223</v>
      </c>
      <c r="B353" s="21" t="s">
        <v>132</v>
      </c>
      <c r="C353" s="21" t="s">
        <v>551</v>
      </c>
      <c r="D353" s="21" t="s">
        <v>40</v>
      </c>
      <c r="E353" s="23">
        <v>120172000</v>
      </c>
      <c r="F353" s="13">
        <v>465</v>
      </c>
      <c r="G353" s="14">
        <v>990209</v>
      </c>
      <c r="H353" s="15" t="s">
        <v>61</v>
      </c>
      <c r="I353" s="15" t="s">
        <v>341</v>
      </c>
      <c r="J353" s="10">
        <f>VLOOKUP(I:I,'對照'!A:B,2,0)</f>
        <v>2</v>
      </c>
    </row>
    <row r="354" spans="1:10" ht="14.25">
      <c r="A354" s="21">
        <v>990206</v>
      </c>
      <c r="B354" s="21" t="s">
        <v>108</v>
      </c>
      <c r="C354" s="21" t="s">
        <v>545</v>
      </c>
      <c r="D354" s="21" t="s">
        <v>321</v>
      </c>
      <c r="E354" s="23">
        <v>1000000</v>
      </c>
      <c r="F354" s="13">
        <v>455</v>
      </c>
      <c r="G354" s="14">
        <v>990209</v>
      </c>
      <c r="H354" s="15" t="s">
        <v>61</v>
      </c>
      <c r="I354" s="15" t="s">
        <v>47</v>
      </c>
      <c r="J354" s="10">
        <f>VLOOKUP(I:I,'對照'!A:B,2,0)</f>
        <v>6</v>
      </c>
    </row>
    <row r="355" spans="1:10" ht="14.25">
      <c r="A355" s="21">
        <v>990224</v>
      </c>
      <c r="B355" s="21" t="s">
        <v>108</v>
      </c>
      <c r="C355" s="21" t="s">
        <v>545</v>
      </c>
      <c r="D355" s="21" t="s">
        <v>109</v>
      </c>
      <c r="E355" s="23">
        <v>500000</v>
      </c>
      <c r="F355" s="13">
        <v>460</v>
      </c>
      <c r="G355" s="14">
        <v>990209</v>
      </c>
      <c r="H355" s="15" t="s">
        <v>61</v>
      </c>
      <c r="I355" s="15" t="s">
        <v>50</v>
      </c>
      <c r="J355" s="10">
        <f>VLOOKUP(I:I,'對照'!A:B,2,0)</f>
        <v>11</v>
      </c>
    </row>
    <row r="356" spans="1:10" ht="14.25">
      <c r="A356" s="21">
        <v>990208</v>
      </c>
      <c r="B356" s="21" t="s">
        <v>155</v>
      </c>
      <c r="C356" s="21" t="s">
        <v>453</v>
      </c>
      <c r="D356" s="21" t="s">
        <v>40</v>
      </c>
      <c r="E356" s="23">
        <v>260000</v>
      </c>
      <c r="F356" s="13">
        <v>453</v>
      </c>
      <c r="G356" s="14">
        <v>990212</v>
      </c>
      <c r="H356" s="15" t="s">
        <v>61</v>
      </c>
      <c r="I356" s="15" t="s">
        <v>103</v>
      </c>
      <c r="J356" s="10">
        <f>VLOOKUP(I:I,'對照'!A:B,2,0)</f>
        <v>4</v>
      </c>
    </row>
    <row r="357" spans="1:10" ht="14.25">
      <c r="A357" s="21">
        <v>990202</v>
      </c>
      <c r="B357" s="21" t="s">
        <v>104</v>
      </c>
      <c r="C357" s="21" t="s">
        <v>439</v>
      </c>
      <c r="D357" s="21" t="s">
        <v>136</v>
      </c>
      <c r="E357" s="23">
        <v>1926180</v>
      </c>
      <c r="F357" s="13">
        <v>471</v>
      </c>
      <c r="G357" s="14">
        <v>990212</v>
      </c>
      <c r="H357" s="15" t="s">
        <v>61</v>
      </c>
      <c r="I357" s="15" t="s">
        <v>347</v>
      </c>
      <c r="J357" s="10">
        <f>VLOOKUP(I:I,'對照'!A:B,2,0)</f>
        <v>19</v>
      </c>
    </row>
    <row r="358" spans="1:10" ht="14.25">
      <c r="A358" s="21">
        <v>990202</v>
      </c>
      <c r="B358" s="21" t="s">
        <v>104</v>
      </c>
      <c r="C358" s="21" t="s">
        <v>439</v>
      </c>
      <c r="D358" s="21" t="s">
        <v>136</v>
      </c>
      <c r="E358" s="23">
        <v>45000</v>
      </c>
      <c r="F358" s="13">
        <v>450</v>
      </c>
      <c r="G358" s="14">
        <v>990212</v>
      </c>
      <c r="H358" s="15" t="s">
        <v>61</v>
      </c>
      <c r="I358" s="15" t="s">
        <v>95</v>
      </c>
      <c r="J358" s="10">
        <f>VLOOKUP(I:I,'對照'!A:B,2,0)</f>
        <v>22</v>
      </c>
    </row>
    <row r="359" spans="1:10" ht="14.25">
      <c r="A359" s="21">
        <v>990202</v>
      </c>
      <c r="B359" s="21" t="s">
        <v>104</v>
      </c>
      <c r="C359" s="21" t="s">
        <v>439</v>
      </c>
      <c r="D359" s="21" t="s">
        <v>40</v>
      </c>
      <c r="E359" s="23">
        <v>45000</v>
      </c>
      <c r="F359" s="13">
        <v>451</v>
      </c>
      <c r="G359" s="14">
        <v>990212</v>
      </c>
      <c r="H359" s="15" t="s">
        <v>61</v>
      </c>
      <c r="I359" s="15" t="s">
        <v>362</v>
      </c>
      <c r="J359" s="10">
        <f>VLOOKUP(I:I,'對照'!A:B,2,0)</f>
        <v>1</v>
      </c>
    </row>
    <row r="360" spans="1:10" ht="14.25">
      <c r="A360" s="21">
        <v>990202</v>
      </c>
      <c r="B360" s="21" t="s">
        <v>104</v>
      </c>
      <c r="C360" s="21" t="s">
        <v>439</v>
      </c>
      <c r="D360" s="21" t="s">
        <v>40</v>
      </c>
      <c r="E360" s="23">
        <v>645750</v>
      </c>
      <c r="F360" s="13">
        <v>464</v>
      </c>
      <c r="G360" s="14">
        <v>990222</v>
      </c>
      <c r="H360" s="15" t="s">
        <v>61</v>
      </c>
      <c r="I360" s="15" t="s">
        <v>363</v>
      </c>
      <c r="J360" s="10">
        <f>VLOOKUP(I:I,'對照'!A:B,2,0)</f>
        <v>15</v>
      </c>
    </row>
    <row r="361" spans="1:10" ht="14.25">
      <c r="A361" s="21">
        <v>990206</v>
      </c>
      <c r="B361" s="21" t="s">
        <v>104</v>
      </c>
      <c r="C361" s="21" t="s">
        <v>439</v>
      </c>
      <c r="D361" s="21" t="s">
        <v>330</v>
      </c>
      <c r="E361" s="23">
        <v>677700</v>
      </c>
      <c r="F361" s="13">
        <v>1464</v>
      </c>
      <c r="G361" s="14">
        <v>990222</v>
      </c>
      <c r="H361" s="15" t="s">
        <v>236</v>
      </c>
      <c r="I361" s="15" t="s">
        <v>363</v>
      </c>
      <c r="J361" s="10">
        <f>VLOOKUP(I:I,'對照'!A:B,2,0)</f>
        <v>15</v>
      </c>
    </row>
    <row r="362" spans="1:10" ht="14.25">
      <c r="A362" s="21">
        <v>990206</v>
      </c>
      <c r="B362" s="21" t="s">
        <v>104</v>
      </c>
      <c r="C362" s="21" t="s">
        <v>439</v>
      </c>
      <c r="D362" s="21" t="s">
        <v>54</v>
      </c>
      <c r="E362" s="23">
        <v>1176534</v>
      </c>
      <c r="F362" s="13">
        <v>9018</v>
      </c>
      <c r="G362" s="14">
        <v>990211</v>
      </c>
      <c r="H362" s="15" t="s">
        <v>204</v>
      </c>
      <c r="I362" s="15"/>
      <c r="J362" s="8"/>
    </row>
    <row r="363" spans="1:10" ht="14.25">
      <c r="A363" s="21">
        <v>990206</v>
      </c>
      <c r="B363" s="21" t="s">
        <v>104</v>
      </c>
      <c r="C363" s="21" t="s">
        <v>439</v>
      </c>
      <c r="D363" s="21" t="s">
        <v>367</v>
      </c>
      <c r="E363" s="23">
        <v>739440</v>
      </c>
      <c r="F363" s="13">
        <v>1452</v>
      </c>
      <c r="G363" s="14">
        <v>990222</v>
      </c>
      <c r="H363" s="15" t="s">
        <v>225</v>
      </c>
      <c r="I363" s="15" t="s">
        <v>46</v>
      </c>
      <c r="J363" s="10">
        <f>VLOOKUP(I:I,'對照'!A:B,2,0)</f>
        <v>3</v>
      </c>
    </row>
    <row r="364" spans="1:10" ht="14.25">
      <c r="A364" s="21">
        <v>990206</v>
      </c>
      <c r="B364" s="21" t="s">
        <v>104</v>
      </c>
      <c r="C364" s="21" t="s">
        <v>439</v>
      </c>
      <c r="D364" s="21" t="s">
        <v>143</v>
      </c>
      <c r="E364" s="23">
        <v>2070450</v>
      </c>
      <c r="F364" s="13">
        <v>1474</v>
      </c>
      <c r="G364" s="14">
        <v>990222</v>
      </c>
      <c r="H364" s="15" t="s">
        <v>225</v>
      </c>
      <c r="I364" s="15" t="s">
        <v>96</v>
      </c>
      <c r="J364" s="10">
        <f>VLOOKUP(I:I,'對照'!A:B,2,0)</f>
        <v>23</v>
      </c>
    </row>
    <row r="365" spans="1:10" ht="14.25">
      <c r="A365" s="21">
        <v>990206</v>
      </c>
      <c r="B365" s="21" t="s">
        <v>104</v>
      </c>
      <c r="C365" s="21" t="s">
        <v>439</v>
      </c>
      <c r="D365" s="21" t="s">
        <v>143</v>
      </c>
      <c r="E365" s="23">
        <v>45000</v>
      </c>
      <c r="F365" s="13">
        <v>1469</v>
      </c>
      <c r="G365" s="14">
        <v>990222</v>
      </c>
      <c r="H365" s="15" t="s">
        <v>225</v>
      </c>
      <c r="I365" s="15" t="s">
        <v>154</v>
      </c>
      <c r="J365" s="10">
        <f>VLOOKUP(I:I,'對照'!A:B,2,0)</f>
        <v>17</v>
      </c>
    </row>
    <row r="366" spans="1:10" ht="14.25">
      <c r="A366" s="21">
        <v>990206</v>
      </c>
      <c r="B366" s="21" t="s">
        <v>104</v>
      </c>
      <c r="C366" s="21" t="s">
        <v>439</v>
      </c>
      <c r="D366" s="21" t="s">
        <v>338</v>
      </c>
      <c r="E366" s="23">
        <v>2021400</v>
      </c>
      <c r="F366" s="13">
        <v>1470</v>
      </c>
      <c r="G366" s="14">
        <v>990222</v>
      </c>
      <c r="H366" s="15" t="s">
        <v>225</v>
      </c>
      <c r="I366" s="15" t="s">
        <v>356</v>
      </c>
      <c r="J366" s="10">
        <f>VLOOKUP(I:I,'對照'!A:B,2,0)</f>
        <v>18</v>
      </c>
    </row>
    <row r="367" spans="1:10" ht="14.25">
      <c r="A367" s="21">
        <v>990206</v>
      </c>
      <c r="B367" s="21" t="s">
        <v>104</v>
      </c>
      <c r="C367" s="21" t="s">
        <v>439</v>
      </c>
      <c r="D367" s="21" t="s">
        <v>338</v>
      </c>
      <c r="E367" s="23">
        <v>45000</v>
      </c>
      <c r="F367" s="13">
        <v>1471</v>
      </c>
      <c r="G367" s="14">
        <v>990222</v>
      </c>
      <c r="H367" s="15" t="s">
        <v>225</v>
      </c>
      <c r="I367" s="15" t="s">
        <v>347</v>
      </c>
      <c r="J367" s="10">
        <f>VLOOKUP(I:I,'對照'!A:B,2,0)</f>
        <v>19</v>
      </c>
    </row>
    <row r="368" spans="1:10" ht="14.25">
      <c r="A368" s="21">
        <v>990206</v>
      </c>
      <c r="B368" s="21" t="s">
        <v>104</v>
      </c>
      <c r="C368" s="21" t="s">
        <v>439</v>
      </c>
      <c r="D368" s="21" t="s">
        <v>156</v>
      </c>
      <c r="E368" s="23">
        <v>1284750</v>
      </c>
      <c r="F368" s="13">
        <v>2002</v>
      </c>
      <c r="G368" s="14">
        <v>990222</v>
      </c>
      <c r="H368" s="15" t="s">
        <v>225</v>
      </c>
      <c r="I368" s="15" t="s">
        <v>95</v>
      </c>
      <c r="J368" s="10">
        <f>VLOOKUP(I:I,'對照'!A:B,2,0)</f>
        <v>22</v>
      </c>
    </row>
    <row r="369" spans="1:10" ht="14.25">
      <c r="A369" s="21">
        <v>990206</v>
      </c>
      <c r="B369" s="21" t="s">
        <v>104</v>
      </c>
      <c r="C369" s="21" t="s">
        <v>439</v>
      </c>
      <c r="D369" s="21" t="s">
        <v>156</v>
      </c>
      <c r="E369" s="23">
        <v>45000</v>
      </c>
      <c r="F369" s="13">
        <v>1456</v>
      </c>
      <c r="G369" s="14">
        <v>990224</v>
      </c>
      <c r="H369" s="15" t="s">
        <v>225</v>
      </c>
      <c r="I369" s="15" t="s">
        <v>354</v>
      </c>
      <c r="J369" s="10">
        <f>VLOOKUP(I:I,'對照'!A:B,2,0)</f>
        <v>8</v>
      </c>
    </row>
    <row r="370" spans="1:10" ht="14.25">
      <c r="A370" s="21">
        <v>990206</v>
      </c>
      <c r="B370" s="21" t="s">
        <v>104</v>
      </c>
      <c r="C370" s="21" t="s">
        <v>439</v>
      </c>
      <c r="D370" s="21" t="s">
        <v>331</v>
      </c>
      <c r="E370" s="23">
        <v>3393000</v>
      </c>
      <c r="F370" s="13">
        <v>1453</v>
      </c>
      <c r="G370" s="14">
        <v>990201</v>
      </c>
      <c r="H370" s="15" t="s">
        <v>361</v>
      </c>
      <c r="I370" s="15" t="s">
        <v>103</v>
      </c>
      <c r="J370" s="10">
        <f>VLOOKUP(I:I,'對照'!A:B,2,0)</f>
        <v>4</v>
      </c>
    </row>
    <row r="371" spans="1:10" ht="14.25">
      <c r="A371" s="21">
        <v>990206</v>
      </c>
      <c r="B371" s="21" t="s">
        <v>104</v>
      </c>
      <c r="C371" s="21" t="s">
        <v>439</v>
      </c>
      <c r="D371" s="21" t="s">
        <v>331</v>
      </c>
      <c r="E371" s="23">
        <v>45000</v>
      </c>
      <c r="F371" s="13">
        <v>1453</v>
      </c>
      <c r="G371" s="14">
        <v>990201</v>
      </c>
      <c r="H371" s="15" t="s">
        <v>361</v>
      </c>
      <c r="I371" s="15" t="s">
        <v>103</v>
      </c>
      <c r="J371" s="10">
        <f>VLOOKUP(I:I,'對照'!A:B,2,0)</f>
        <v>4</v>
      </c>
    </row>
    <row r="372" spans="1:10" ht="14.25">
      <c r="A372" s="21">
        <v>990206</v>
      </c>
      <c r="B372" s="21" t="s">
        <v>104</v>
      </c>
      <c r="C372" s="21" t="s">
        <v>439</v>
      </c>
      <c r="D372" s="21" t="s">
        <v>140</v>
      </c>
      <c r="E372" s="23">
        <v>45000</v>
      </c>
      <c r="F372" s="13">
        <v>1457</v>
      </c>
      <c r="G372" s="14">
        <v>990201</v>
      </c>
      <c r="H372" s="15" t="s">
        <v>361</v>
      </c>
      <c r="I372" s="15" t="s">
        <v>58</v>
      </c>
      <c r="J372" s="10">
        <f>VLOOKUP(I:I,'對照'!A:B,2,0)</f>
        <v>7</v>
      </c>
    </row>
    <row r="373" spans="1:10" ht="14.25">
      <c r="A373" s="21">
        <v>990206</v>
      </c>
      <c r="B373" s="21" t="s">
        <v>104</v>
      </c>
      <c r="C373" s="21" t="s">
        <v>439</v>
      </c>
      <c r="D373" s="21" t="s">
        <v>140</v>
      </c>
      <c r="E373" s="23">
        <v>1480410</v>
      </c>
      <c r="F373" s="13">
        <v>1457</v>
      </c>
      <c r="G373" s="14">
        <v>990201</v>
      </c>
      <c r="H373" s="15" t="s">
        <v>361</v>
      </c>
      <c r="I373" s="15" t="s">
        <v>58</v>
      </c>
      <c r="J373" s="10">
        <f>VLOOKUP(I:I,'對照'!A:B,2,0)</f>
        <v>7</v>
      </c>
    </row>
    <row r="374" spans="1:10" ht="14.25">
      <c r="A374" s="21">
        <v>990210</v>
      </c>
      <c r="B374" s="21" t="s">
        <v>104</v>
      </c>
      <c r="C374" s="21" t="s">
        <v>439</v>
      </c>
      <c r="D374" s="21" t="s">
        <v>334</v>
      </c>
      <c r="E374" s="23">
        <v>1231650</v>
      </c>
      <c r="F374" s="13">
        <v>1455</v>
      </c>
      <c r="G374" s="14">
        <v>990201</v>
      </c>
      <c r="H374" s="15" t="s">
        <v>361</v>
      </c>
      <c r="I374" s="15" t="s">
        <v>47</v>
      </c>
      <c r="J374" s="10">
        <f>VLOOKUP(I:I,'對照'!A:B,2,0)</f>
        <v>6</v>
      </c>
    </row>
    <row r="375" spans="1:10" ht="14.25">
      <c r="A375" s="21">
        <v>990210</v>
      </c>
      <c r="B375" s="21" t="s">
        <v>104</v>
      </c>
      <c r="C375" s="21" t="s">
        <v>439</v>
      </c>
      <c r="D375" s="21" t="s">
        <v>334</v>
      </c>
      <c r="E375" s="23">
        <v>45000</v>
      </c>
      <c r="F375" s="13">
        <v>1455</v>
      </c>
      <c r="G375" s="14">
        <v>990201</v>
      </c>
      <c r="H375" s="15" t="s">
        <v>361</v>
      </c>
      <c r="I375" s="15" t="s">
        <v>47</v>
      </c>
      <c r="J375" s="10">
        <f>VLOOKUP(I:I,'對照'!A:B,2,0)</f>
        <v>6</v>
      </c>
    </row>
    <row r="376" spans="1:10" ht="14.25">
      <c r="A376" s="21">
        <v>990210</v>
      </c>
      <c r="B376" s="21" t="s">
        <v>104</v>
      </c>
      <c r="C376" s="21" t="s">
        <v>439</v>
      </c>
      <c r="D376" s="21" t="s">
        <v>359</v>
      </c>
      <c r="E376" s="23">
        <v>688995</v>
      </c>
      <c r="F376" s="13">
        <v>1466</v>
      </c>
      <c r="G376" s="14">
        <v>990201</v>
      </c>
      <c r="H376" s="15" t="s">
        <v>361</v>
      </c>
      <c r="I376" s="15" t="s">
        <v>59</v>
      </c>
      <c r="J376" s="10">
        <f>VLOOKUP(I:I,'對照'!A:B,2,0)</f>
        <v>16</v>
      </c>
    </row>
    <row r="377" spans="1:10" ht="14.25">
      <c r="A377" s="21">
        <v>990210</v>
      </c>
      <c r="B377" s="21" t="s">
        <v>104</v>
      </c>
      <c r="C377" s="21" t="s">
        <v>439</v>
      </c>
      <c r="D377" s="21" t="s">
        <v>137</v>
      </c>
      <c r="E377" s="23">
        <v>1370610</v>
      </c>
      <c r="F377" s="13">
        <v>1466</v>
      </c>
      <c r="G377" s="14">
        <v>990201</v>
      </c>
      <c r="H377" s="15" t="s">
        <v>361</v>
      </c>
      <c r="I377" s="15" t="s">
        <v>59</v>
      </c>
      <c r="J377" s="10">
        <f>VLOOKUP(I:I,'對照'!A:B,2,0)</f>
        <v>16</v>
      </c>
    </row>
    <row r="378" spans="1:10" ht="14.25">
      <c r="A378" s="21">
        <v>990210</v>
      </c>
      <c r="B378" s="21" t="s">
        <v>104</v>
      </c>
      <c r="C378" s="21" t="s">
        <v>439</v>
      </c>
      <c r="D378" s="21" t="s">
        <v>137</v>
      </c>
      <c r="E378" s="23">
        <v>45000</v>
      </c>
      <c r="F378" s="13">
        <v>1464</v>
      </c>
      <c r="G378" s="14">
        <v>990202</v>
      </c>
      <c r="H378" s="15" t="s">
        <v>361</v>
      </c>
      <c r="I378" s="15" t="s">
        <v>363</v>
      </c>
      <c r="J378" s="10">
        <f>VLOOKUP(I:I,'對照'!A:B,2,0)</f>
        <v>15</v>
      </c>
    </row>
    <row r="379" spans="1:10" ht="14.25">
      <c r="A379" s="21">
        <v>990210</v>
      </c>
      <c r="B379" s="21" t="s">
        <v>104</v>
      </c>
      <c r="C379" s="21" t="s">
        <v>439</v>
      </c>
      <c r="D379" s="21" t="s">
        <v>332</v>
      </c>
      <c r="E379" s="23">
        <v>1189800</v>
      </c>
      <c r="F379" s="13">
        <v>1464</v>
      </c>
      <c r="G379" s="14">
        <v>990202</v>
      </c>
      <c r="H379" s="15" t="s">
        <v>361</v>
      </c>
      <c r="I379" s="15" t="s">
        <v>363</v>
      </c>
      <c r="J379" s="10">
        <f>VLOOKUP(I:I,'對照'!A:B,2,0)</f>
        <v>15</v>
      </c>
    </row>
    <row r="380" spans="1:10" ht="14.25">
      <c r="A380" s="21">
        <v>990210</v>
      </c>
      <c r="B380" s="21" t="s">
        <v>104</v>
      </c>
      <c r="C380" s="21" t="s">
        <v>439</v>
      </c>
      <c r="D380" s="21" t="s">
        <v>332</v>
      </c>
      <c r="E380" s="23">
        <v>45000</v>
      </c>
      <c r="F380" s="13">
        <v>1463</v>
      </c>
      <c r="G380" s="14">
        <v>990205</v>
      </c>
      <c r="H380" s="15" t="s">
        <v>361</v>
      </c>
      <c r="I380" s="15" t="s">
        <v>357</v>
      </c>
      <c r="J380" s="10">
        <f>VLOOKUP(I:I,'對照'!A:B,2,0)</f>
        <v>14</v>
      </c>
    </row>
    <row r="381" spans="1:10" ht="14.25">
      <c r="A381" s="21">
        <v>990210</v>
      </c>
      <c r="B381" s="21" t="s">
        <v>104</v>
      </c>
      <c r="C381" s="21" t="s">
        <v>439</v>
      </c>
      <c r="D381" s="21" t="s">
        <v>327</v>
      </c>
      <c r="E381" s="23">
        <v>680310</v>
      </c>
      <c r="F381" s="13">
        <v>1463</v>
      </c>
      <c r="G381" s="14">
        <v>990205</v>
      </c>
      <c r="H381" s="15" t="s">
        <v>361</v>
      </c>
      <c r="I381" s="15" t="s">
        <v>357</v>
      </c>
      <c r="J381" s="10">
        <f>VLOOKUP(I:I,'對照'!A:B,2,0)</f>
        <v>14</v>
      </c>
    </row>
    <row r="382" spans="1:10" ht="14.25">
      <c r="A382" s="21">
        <v>990210</v>
      </c>
      <c r="B382" s="21" t="s">
        <v>104</v>
      </c>
      <c r="C382" s="21" t="s">
        <v>439</v>
      </c>
      <c r="D382" s="21" t="s">
        <v>327</v>
      </c>
      <c r="E382" s="23">
        <v>45000</v>
      </c>
      <c r="F382" s="13">
        <v>1468</v>
      </c>
      <c r="G382" s="14">
        <v>990211</v>
      </c>
      <c r="H382" s="15" t="s">
        <v>361</v>
      </c>
      <c r="I382" s="15" t="s">
        <v>57</v>
      </c>
      <c r="J382" s="10">
        <f>VLOOKUP(I:I,'對照'!A:B,2,0)</f>
        <v>25</v>
      </c>
    </row>
    <row r="383" spans="1:10" ht="14.25">
      <c r="A383" s="21">
        <v>990210</v>
      </c>
      <c r="B383" s="21" t="s">
        <v>104</v>
      </c>
      <c r="C383" s="21" t="s">
        <v>439</v>
      </c>
      <c r="D383" s="21" t="s">
        <v>321</v>
      </c>
      <c r="E383" s="23">
        <v>2003175</v>
      </c>
      <c r="F383" s="13">
        <v>1468</v>
      </c>
      <c r="G383" s="14">
        <v>990211</v>
      </c>
      <c r="H383" s="15" t="s">
        <v>361</v>
      </c>
      <c r="I383" s="15" t="s">
        <v>57</v>
      </c>
      <c r="J383" s="10">
        <f>VLOOKUP(I:I,'對照'!A:B,2,0)</f>
        <v>25</v>
      </c>
    </row>
    <row r="384" spans="1:10" ht="14.25">
      <c r="A384" s="21">
        <v>990210</v>
      </c>
      <c r="B384" s="21" t="s">
        <v>104</v>
      </c>
      <c r="C384" s="21" t="s">
        <v>439</v>
      </c>
      <c r="D384" s="21" t="s">
        <v>321</v>
      </c>
      <c r="E384" s="23">
        <v>45000</v>
      </c>
      <c r="F384" s="13">
        <v>1472</v>
      </c>
      <c r="G384" s="14">
        <v>990224</v>
      </c>
      <c r="H384" s="15" t="s">
        <v>252</v>
      </c>
      <c r="I384" s="15" t="s">
        <v>44</v>
      </c>
      <c r="J384" s="10">
        <f>VLOOKUP(I:I,'對照'!A:B,2,0)</f>
        <v>20</v>
      </c>
    </row>
    <row r="385" spans="1:10" ht="14.25">
      <c r="A385" s="21">
        <v>990210</v>
      </c>
      <c r="B385" s="21" t="s">
        <v>104</v>
      </c>
      <c r="C385" s="21" t="s">
        <v>439</v>
      </c>
      <c r="D385" s="21" t="s">
        <v>148</v>
      </c>
      <c r="E385" s="23">
        <v>45000</v>
      </c>
      <c r="F385" s="13">
        <v>1457</v>
      </c>
      <c r="G385" s="14">
        <v>990224</v>
      </c>
      <c r="H385" s="15" t="s">
        <v>252</v>
      </c>
      <c r="I385" s="15" t="s">
        <v>58</v>
      </c>
      <c r="J385" s="10">
        <f>VLOOKUP(I:I,'對照'!A:B,2,0)</f>
        <v>7</v>
      </c>
    </row>
    <row r="386" spans="1:10" ht="14.25">
      <c r="A386" s="21">
        <v>990210</v>
      </c>
      <c r="B386" s="21" t="s">
        <v>104</v>
      </c>
      <c r="C386" s="21" t="s">
        <v>439</v>
      </c>
      <c r="D386" s="21" t="s">
        <v>148</v>
      </c>
      <c r="E386" s="23">
        <v>1356120</v>
      </c>
      <c r="F386" s="13">
        <v>462</v>
      </c>
      <c r="G386" s="14">
        <v>990208</v>
      </c>
      <c r="H386" s="15" t="s">
        <v>169</v>
      </c>
      <c r="I386" s="15" t="s">
        <v>353</v>
      </c>
      <c r="J386" s="10">
        <f>VLOOKUP(I:I,'對照'!A:B,2,0)</f>
        <v>13</v>
      </c>
    </row>
    <row r="387" spans="1:10" ht="14.25">
      <c r="A387" s="21">
        <v>990210</v>
      </c>
      <c r="B387" s="21" t="s">
        <v>104</v>
      </c>
      <c r="C387" s="21" t="s">
        <v>439</v>
      </c>
      <c r="D387" s="21" t="s">
        <v>360</v>
      </c>
      <c r="E387" s="23">
        <v>45000</v>
      </c>
      <c r="F387" s="13">
        <v>453</v>
      </c>
      <c r="G387" s="14">
        <v>990222</v>
      </c>
      <c r="H387" s="15" t="s">
        <v>231</v>
      </c>
      <c r="I387" s="15" t="s">
        <v>103</v>
      </c>
      <c r="J387" s="10">
        <f>VLOOKUP(I:I,'對照'!A:B,2,0)</f>
        <v>4</v>
      </c>
    </row>
    <row r="388" spans="1:10" ht="14.25">
      <c r="A388" s="21">
        <v>990210</v>
      </c>
      <c r="B388" s="21" t="s">
        <v>104</v>
      </c>
      <c r="C388" s="21" t="s">
        <v>439</v>
      </c>
      <c r="D388" s="21" t="s">
        <v>360</v>
      </c>
      <c r="E388" s="23">
        <v>1606050</v>
      </c>
      <c r="F388" s="13">
        <v>459</v>
      </c>
      <c r="G388" s="14">
        <v>990222</v>
      </c>
      <c r="H388" s="15" t="s">
        <v>231</v>
      </c>
      <c r="I388" s="15" t="s">
        <v>364</v>
      </c>
      <c r="J388" s="10">
        <f>VLOOKUP(I:I,'對照'!A:B,2,0)</f>
        <v>10</v>
      </c>
    </row>
    <row r="389" spans="1:10" ht="14.25">
      <c r="A389" s="21">
        <v>990210</v>
      </c>
      <c r="B389" s="21" t="s">
        <v>104</v>
      </c>
      <c r="C389" s="21" t="s">
        <v>439</v>
      </c>
      <c r="D389" s="21" t="s">
        <v>49</v>
      </c>
      <c r="E389" s="23">
        <v>1155150</v>
      </c>
      <c r="F389" s="13">
        <v>454</v>
      </c>
      <c r="G389" s="14">
        <v>990224</v>
      </c>
      <c r="H389" s="15" t="s">
        <v>231</v>
      </c>
      <c r="I389" s="15" t="s">
        <v>152</v>
      </c>
      <c r="J389" s="10">
        <f>VLOOKUP(I:I,'對照'!A:B,2,0)</f>
        <v>5</v>
      </c>
    </row>
    <row r="390" spans="1:10" ht="14.25">
      <c r="A390" s="21">
        <v>990210</v>
      </c>
      <c r="B390" s="21" t="s">
        <v>104</v>
      </c>
      <c r="C390" s="21" t="s">
        <v>439</v>
      </c>
      <c r="D390" s="21" t="s">
        <v>340</v>
      </c>
      <c r="E390" s="23">
        <v>2087640</v>
      </c>
      <c r="F390" s="13">
        <v>451</v>
      </c>
      <c r="G390" s="14">
        <v>990224</v>
      </c>
      <c r="H390" s="15" t="s">
        <v>231</v>
      </c>
      <c r="I390" s="15" t="s">
        <v>362</v>
      </c>
      <c r="J390" s="10">
        <f>VLOOKUP(I:I,'對照'!A:B,2,0)</f>
        <v>1</v>
      </c>
    </row>
    <row r="391" spans="1:10" ht="14.25">
      <c r="A391" s="21">
        <v>990210</v>
      </c>
      <c r="B391" s="21" t="s">
        <v>104</v>
      </c>
      <c r="C391" s="21" t="s">
        <v>439</v>
      </c>
      <c r="D391" s="21" t="s">
        <v>340</v>
      </c>
      <c r="E391" s="23">
        <v>45000</v>
      </c>
      <c r="F391" s="13">
        <v>454</v>
      </c>
      <c r="G391" s="14">
        <v>990202</v>
      </c>
      <c r="H391" s="15" t="s">
        <v>73</v>
      </c>
      <c r="I391" s="15" t="s">
        <v>152</v>
      </c>
      <c r="J391" s="10">
        <f>VLOOKUP(I:I,'對照'!A:B,2,0)</f>
        <v>5</v>
      </c>
    </row>
    <row r="392" spans="1:10" ht="14.25">
      <c r="A392" s="21">
        <v>990210</v>
      </c>
      <c r="B392" s="21" t="s">
        <v>104</v>
      </c>
      <c r="C392" s="21" t="s">
        <v>439</v>
      </c>
      <c r="D392" s="21" t="s">
        <v>29</v>
      </c>
      <c r="E392" s="23">
        <v>1776870</v>
      </c>
      <c r="F392" s="13">
        <v>455</v>
      </c>
      <c r="G392" s="14">
        <v>990201</v>
      </c>
      <c r="H392" s="15" t="s">
        <v>73</v>
      </c>
      <c r="I392" s="15" t="s">
        <v>47</v>
      </c>
      <c r="J392" s="10">
        <f>VLOOKUP(I:I,'對照'!A:B,2,0)</f>
        <v>6</v>
      </c>
    </row>
    <row r="393" spans="1:10" ht="14.25">
      <c r="A393" s="21">
        <v>990210</v>
      </c>
      <c r="B393" s="21" t="s">
        <v>104</v>
      </c>
      <c r="C393" s="21" t="s">
        <v>439</v>
      </c>
      <c r="D393" s="21" t="s">
        <v>29</v>
      </c>
      <c r="E393" s="23">
        <v>45000</v>
      </c>
      <c r="F393" s="13">
        <v>452</v>
      </c>
      <c r="G393" s="14">
        <v>990203</v>
      </c>
      <c r="H393" s="15" t="s">
        <v>73</v>
      </c>
      <c r="I393" s="15" t="s">
        <v>46</v>
      </c>
      <c r="J393" s="10">
        <f>VLOOKUP(I:I,'對照'!A:B,2,0)</f>
        <v>3</v>
      </c>
    </row>
    <row r="394" spans="1:10" ht="14.25">
      <c r="A394" s="21">
        <v>990211</v>
      </c>
      <c r="B394" s="21" t="s">
        <v>104</v>
      </c>
      <c r="C394" s="21" t="s">
        <v>439</v>
      </c>
      <c r="D394" s="21" t="s">
        <v>142</v>
      </c>
      <c r="E394" s="23">
        <v>1985130</v>
      </c>
      <c r="F394" s="13">
        <v>460</v>
      </c>
      <c r="G394" s="14">
        <v>990208</v>
      </c>
      <c r="H394" s="15" t="s">
        <v>73</v>
      </c>
      <c r="I394" s="15" t="s">
        <v>50</v>
      </c>
      <c r="J394" s="10">
        <f>VLOOKUP(I:I,'對照'!A:B,2,0)</f>
        <v>11</v>
      </c>
    </row>
    <row r="395" spans="1:10" ht="14.25">
      <c r="A395" s="21">
        <v>990211</v>
      </c>
      <c r="B395" s="21" t="s">
        <v>104</v>
      </c>
      <c r="C395" s="21" t="s">
        <v>439</v>
      </c>
      <c r="D395" s="21" t="s">
        <v>142</v>
      </c>
      <c r="E395" s="23">
        <v>45000</v>
      </c>
      <c r="F395" s="13">
        <v>474</v>
      </c>
      <c r="G395" s="14">
        <v>990210</v>
      </c>
      <c r="H395" s="15" t="s">
        <v>73</v>
      </c>
      <c r="I395" s="15" t="s">
        <v>96</v>
      </c>
      <c r="J395" s="10">
        <f>VLOOKUP(I:I,'對照'!A:B,2,0)</f>
        <v>23</v>
      </c>
    </row>
    <row r="396" spans="1:10" ht="14.25">
      <c r="A396" s="21">
        <v>990222</v>
      </c>
      <c r="B396" s="21" t="s">
        <v>104</v>
      </c>
      <c r="C396" s="21" t="s">
        <v>439</v>
      </c>
      <c r="D396" s="21" t="s">
        <v>349</v>
      </c>
      <c r="E396" s="23">
        <v>45000</v>
      </c>
      <c r="F396" s="13">
        <v>9561093</v>
      </c>
      <c r="G396" s="14">
        <v>990222</v>
      </c>
      <c r="H396" s="15" t="s">
        <v>234</v>
      </c>
      <c r="I396" s="15"/>
      <c r="J396" s="8"/>
    </row>
    <row r="397" spans="1:10" ht="14.25">
      <c r="A397" s="21">
        <v>990222</v>
      </c>
      <c r="B397" s="21" t="s">
        <v>104</v>
      </c>
      <c r="C397" s="21" t="s">
        <v>439</v>
      </c>
      <c r="D397" s="21" t="s">
        <v>349</v>
      </c>
      <c r="E397" s="23">
        <v>1383840</v>
      </c>
      <c r="F397" s="13">
        <v>1466</v>
      </c>
      <c r="G397" s="14">
        <v>990209</v>
      </c>
      <c r="H397" s="15" t="s">
        <v>172</v>
      </c>
      <c r="I397" s="15" t="s">
        <v>59</v>
      </c>
      <c r="J397" s="10">
        <f>VLOOKUP(I:I,'對照'!A:B,2,0)</f>
        <v>16</v>
      </c>
    </row>
    <row r="398" spans="1:10" ht="14.25">
      <c r="A398" s="21">
        <v>990222</v>
      </c>
      <c r="B398" s="21" t="s">
        <v>104</v>
      </c>
      <c r="C398" s="21" t="s">
        <v>439</v>
      </c>
      <c r="D398" s="21" t="s">
        <v>329</v>
      </c>
      <c r="E398" s="23">
        <v>45000</v>
      </c>
      <c r="F398" s="13">
        <v>1461</v>
      </c>
      <c r="G398" s="14">
        <v>990209</v>
      </c>
      <c r="H398" s="15" t="s">
        <v>172</v>
      </c>
      <c r="I398" s="15" t="s">
        <v>39</v>
      </c>
      <c r="J398" s="10">
        <f>VLOOKUP(I:I,'對照'!A:B,2,0)</f>
        <v>12</v>
      </c>
    </row>
    <row r="399" spans="1:10" ht="14.25">
      <c r="A399" s="21">
        <v>990222</v>
      </c>
      <c r="B399" s="21" t="s">
        <v>104</v>
      </c>
      <c r="C399" s="21" t="s">
        <v>439</v>
      </c>
      <c r="D399" s="21" t="s">
        <v>329</v>
      </c>
      <c r="E399" s="23">
        <v>1330830</v>
      </c>
      <c r="F399" s="13">
        <v>1467</v>
      </c>
      <c r="G399" s="14">
        <v>990224</v>
      </c>
      <c r="H399" s="15" t="s">
        <v>172</v>
      </c>
      <c r="I399" s="15" t="s">
        <v>97</v>
      </c>
      <c r="J399" s="10">
        <f>VLOOKUP(I:I,'對照'!A:B,2,0)</f>
        <v>24</v>
      </c>
    </row>
    <row r="400" spans="1:10" ht="14.25">
      <c r="A400" s="21">
        <v>990222</v>
      </c>
      <c r="B400" s="21" t="s">
        <v>104</v>
      </c>
      <c r="C400" s="21" t="s">
        <v>439</v>
      </c>
      <c r="D400" s="21" t="s">
        <v>324</v>
      </c>
      <c r="E400" s="23">
        <v>45000</v>
      </c>
      <c r="F400" s="13">
        <v>1472</v>
      </c>
      <c r="G400" s="14">
        <v>990208</v>
      </c>
      <c r="H400" s="15" t="s">
        <v>167</v>
      </c>
      <c r="I400" s="15" t="s">
        <v>44</v>
      </c>
      <c r="J400" s="10">
        <f>VLOOKUP(I:I,'對照'!A:B,2,0)</f>
        <v>20</v>
      </c>
    </row>
    <row r="401" spans="1:10" ht="14.25">
      <c r="A401" s="21">
        <v>990222</v>
      </c>
      <c r="B401" s="21" t="s">
        <v>104</v>
      </c>
      <c r="C401" s="21" t="s">
        <v>439</v>
      </c>
      <c r="D401" s="21" t="s">
        <v>324</v>
      </c>
      <c r="E401" s="23">
        <v>1339650</v>
      </c>
      <c r="F401" s="13">
        <v>1462</v>
      </c>
      <c r="G401" s="14">
        <v>990210</v>
      </c>
      <c r="H401" s="15" t="s">
        <v>167</v>
      </c>
      <c r="I401" s="15" t="s">
        <v>353</v>
      </c>
      <c r="J401" s="10">
        <f>VLOOKUP(I:I,'對照'!A:B,2,0)</f>
        <v>13</v>
      </c>
    </row>
    <row r="402" spans="1:10" ht="14.25">
      <c r="A402" s="21">
        <v>990222</v>
      </c>
      <c r="B402" s="21" t="s">
        <v>104</v>
      </c>
      <c r="C402" s="21" t="s">
        <v>439</v>
      </c>
      <c r="D402" s="21" t="s">
        <v>51</v>
      </c>
      <c r="E402" s="23">
        <v>533520</v>
      </c>
      <c r="F402" s="13">
        <v>1466</v>
      </c>
      <c r="G402" s="14">
        <v>990211</v>
      </c>
      <c r="H402" s="15" t="s">
        <v>167</v>
      </c>
      <c r="I402" s="15" t="s">
        <v>59</v>
      </c>
      <c r="J402" s="10">
        <f>VLOOKUP(I:I,'對照'!A:B,2,0)</f>
        <v>16</v>
      </c>
    </row>
    <row r="403" spans="1:10" ht="14.25">
      <c r="A403" s="21">
        <v>990222</v>
      </c>
      <c r="B403" s="21" t="s">
        <v>104</v>
      </c>
      <c r="C403" s="21" t="s">
        <v>439</v>
      </c>
      <c r="D403" s="21" t="s">
        <v>339</v>
      </c>
      <c r="E403" s="23">
        <v>45000</v>
      </c>
      <c r="F403" s="13">
        <v>1465</v>
      </c>
      <c r="G403" s="14">
        <v>990222</v>
      </c>
      <c r="H403" s="15" t="s">
        <v>167</v>
      </c>
      <c r="I403" s="15" t="s">
        <v>341</v>
      </c>
      <c r="J403" s="10">
        <f>VLOOKUP(I:I,'對照'!A:B,2,0)</f>
        <v>2</v>
      </c>
    </row>
    <row r="404" spans="1:10" ht="14.25">
      <c r="A404" s="21">
        <v>990222</v>
      </c>
      <c r="B404" s="21" t="s">
        <v>104</v>
      </c>
      <c r="C404" s="21" t="s">
        <v>439</v>
      </c>
      <c r="D404" s="21" t="s">
        <v>339</v>
      </c>
      <c r="E404" s="23">
        <v>1861875</v>
      </c>
      <c r="F404" s="13">
        <v>1469</v>
      </c>
      <c r="G404" s="14">
        <v>990222</v>
      </c>
      <c r="H404" s="15" t="s">
        <v>167</v>
      </c>
      <c r="I404" s="15" t="s">
        <v>154</v>
      </c>
      <c r="J404" s="10">
        <f>VLOOKUP(I:I,'對照'!A:B,2,0)</f>
        <v>17</v>
      </c>
    </row>
    <row r="405" spans="1:10" ht="14.25">
      <c r="A405" s="21">
        <v>990222</v>
      </c>
      <c r="B405" s="21" t="s">
        <v>104</v>
      </c>
      <c r="C405" s="21" t="s">
        <v>439</v>
      </c>
      <c r="D405" s="21" t="s">
        <v>149</v>
      </c>
      <c r="E405" s="23">
        <v>1380510</v>
      </c>
      <c r="F405" s="13">
        <v>1467</v>
      </c>
      <c r="G405" s="14">
        <v>990224</v>
      </c>
      <c r="H405" s="15" t="s">
        <v>167</v>
      </c>
      <c r="I405" s="15" t="s">
        <v>97</v>
      </c>
      <c r="J405" s="10">
        <f>VLOOKUP(I:I,'對照'!A:B,2,0)</f>
        <v>24</v>
      </c>
    </row>
    <row r="406" spans="1:10" ht="14.25">
      <c r="A406" s="21">
        <v>990222</v>
      </c>
      <c r="B406" s="21" t="s">
        <v>104</v>
      </c>
      <c r="C406" s="21" t="s">
        <v>439</v>
      </c>
      <c r="D406" s="21" t="s">
        <v>571</v>
      </c>
      <c r="E406" s="23">
        <v>642172</v>
      </c>
      <c r="F406" s="13">
        <v>454</v>
      </c>
      <c r="G406" s="14">
        <v>990202</v>
      </c>
      <c r="H406" s="15" t="s">
        <v>566</v>
      </c>
      <c r="I406" s="15" t="s">
        <v>152</v>
      </c>
      <c r="J406" s="10">
        <f>VLOOKUP(I:I,'對照'!A:B,2,0)</f>
        <v>5</v>
      </c>
    </row>
    <row r="407" spans="1:10" ht="14.25">
      <c r="A407" s="21">
        <v>990222</v>
      </c>
      <c r="B407" s="21" t="s">
        <v>104</v>
      </c>
      <c r="C407" s="21" t="s">
        <v>439</v>
      </c>
      <c r="D407" s="21" t="s">
        <v>141</v>
      </c>
      <c r="E407" s="23">
        <v>2819700</v>
      </c>
      <c r="F407" s="13">
        <v>461</v>
      </c>
      <c r="G407" s="14">
        <v>990202</v>
      </c>
      <c r="H407" s="15" t="s">
        <v>566</v>
      </c>
      <c r="I407" s="15" t="s">
        <v>39</v>
      </c>
      <c r="J407" s="10">
        <f>VLOOKUP(I:I,'對照'!A:B,2,0)</f>
        <v>12</v>
      </c>
    </row>
    <row r="408" spans="1:10" ht="14.25">
      <c r="A408" s="21">
        <v>990222</v>
      </c>
      <c r="B408" s="21" t="s">
        <v>104</v>
      </c>
      <c r="C408" s="21" t="s">
        <v>439</v>
      </c>
      <c r="D408" s="21" t="s">
        <v>141</v>
      </c>
      <c r="E408" s="23">
        <v>45000</v>
      </c>
      <c r="F408" s="13">
        <v>459</v>
      </c>
      <c r="G408" s="14">
        <v>990202</v>
      </c>
      <c r="H408" s="15" t="s">
        <v>566</v>
      </c>
      <c r="I408" s="15" t="s">
        <v>364</v>
      </c>
      <c r="J408" s="10">
        <f>VLOOKUP(I:I,'對照'!A:B,2,0)</f>
        <v>10</v>
      </c>
    </row>
    <row r="409" spans="1:10" ht="14.25">
      <c r="A409" s="21">
        <v>990222</v>
      </c>
      <c r="B409" s="21" t="s">
        <v>104</v>
      </c>
      <c r="C409" s="21" t="s">
        <v>439</v>
      </c>
      <c r="D409" s="21" t="s">
        <v>19</v>
      </c>
      <c r="E409" s="23">
        <v>546075</v>
      </c>
      <c r="F409" s="13">
        <v>471</v>
      </c>
      <c r="G409" s="14">
        <v>990201</v>
      </c>
      <c r="H409" s="15" t="s">
        <v>566</v>
      </c>
      <c r="I409" s="15" t="s">
        <v>347</v>
      </c>
      <c r="J409" s="10">
        <f>VLOOKUP(I:I,'對照'!A:B,2,0)</f>
        <v>19</v>
      </c>
    </row>
    <row r="410" spans="1:10" ht="14.25">
      <c r="A410" s="21">
        <v>990222</v>
      </c>
      <c r="B410" s="21" t="s">
        <v>104</v>
      </c>
      <c r="C410" s="21" t="s">
        <v>439</v>
      </c>
      <c r="D410" s="21" t="s">
        <v>70</v>
      </c>
      <c r="E410" s="23">
        <v>786690</v>
      </c>
      <c r="F410" s="13">
        <v>460</v>
      </c>
      <c r="G410" s="14">
        <v>990201</v>
      </c>
      <c r="H410" s="15" t="s">
        <v>566</v>
      </c>
      <c r="I410" s="15" t="s">
        <v>50</v>
      </c>
      <c r="J410" s="10">
        <f>VLOOKUP(I:I,'對照'!A:B,2,0)</f>
        <v>11</v>
      </c>
    </row>
    <row r="411" spans="1:10" ht="14.25">
      <c r="A411" s="21">
        <v>990222</v>
      </c>
      <c r="B411" s="21" t="s">
        <v>104</v>
      </c>
      <c r="C411" s="21" t="s">
        <v>439</v>
      </c>
      <c r="D411" s="21" t="s">
        <v>70</v>
      </c>
      <c r="E411" s="23">
        <v>45000</v>
      </c>
      <c r="F411" s="13">
        <v>456</v>
      </c>
      <c r="G411" s="14">
        <v>990208</v>
      </c>
      <c r="H411" s="15" t="s">
        <v>566</v>
      </c>
      <c r="I411" s="15" t="s">
        <v>354</v>
      </c>
      <c r="J411" s="10">
        <f>VLOOKUP(I:I,'對照'!A:B,2,0)</f>
        <v>8</v>
      </c>
    </row>
    <row r="412" spans="1:10" ht="14.25">
      <c r="A412" s="21">
        <v>990223</v>
      </c>
      <c r="B412" s="21" t="s">
        <v>104</v>
      </c>
      <c r="C412" s="21" t="s">
        <v>439</v>
      </c>
      <c r="D412" s="21" t="s">
        <v>135</v>
      </c>
      <c r="E412" s="23">
        <v>2169540</v>
      </c>
      <c r="F412" s="13">
        <v>469</v>
      </c>
      <c r="G412" s="14">
        <v>990208</v>
      </c>
      <c r="H412" s="15" t="s">
        <v>566</v>
      </c>
      <c r="I412" s="15" t="s">
        <v>154</v>
      </c>
      <c r="J412" s="10">
        <f>VLOOKUP(I:I,'對照'!A:B,2,0)</f>
        <v>17</v>
      </c>
    </row>
    <row r="413" spans="1:10" ht="14.25">
      <c r="A413" s="21">
        <v>990223</v>
      </c>
      <c r="B413" s="21" t="s">
        <v>104</v>
      </c>
      <c r="C413" s="21" t="s">
        <v>439</v>
      </c>
      <c r="D413" s="21" t="s">
        <v>135</v>
      </c>
      <c r="E413" s="23">
        <v>45000</v>
      </c>
      <c r="F413" s="13">
        <v>470</v>
      </c>
      <c r="G413" s="14">
        <v>990208</v>
      </c>
      <c r="H413" s="15" t="s">
        <v>566</v>
      </c>
      <c r="I413" s="15" t="s">
        <v>356</v>
      </c>
      <c r="J413" s="10">
        <f>VLOOKUP(I:I,'對照'!A:B,2,0)</f>
        <v>18</v>
      </c>
    </row>
    <row r="414" spans="1:10" ht="14.25">
      <c r="A414" s="21">
        <v>990223</v>
      </c>
      <c r="B414" s="21" t="s">
        <v>104</v>
      </c>
      <c r="C414" s="21" t="s">
        <v>439</v>
      </c>
      <c r="D414" s="21" t="s">
        <v>337</v>
      </c>
      <c r="E414" s="23">
        <v>2050380</v>
      </c>
      <c r="F414" s="13">
        <v>451</v>
      </c>
      <c r="G414" s="14">
        <v>990210</v>
      </c>
      <c r="H414" s="15" t="s">
        <v>566</v>
      </c>
      <c r="I414" s="15" t="s">
        <v>362</v>
      </c>
      <c r="J414" s="10">
        <f>VLOOKUP(I:I,'對照'!A:B,2,0)</f>
        <v>1</v>
      </c>
    </row>
    <row r="415" spans="1:10" ht="14.25">
      <c r="A415" s="21">
        <v>990223</v>
      </c>
      <c r="B415" s="21" t="s">
        <v>104</v>
      </c>
      <c r="C415" s="21" t="s">
        <v>439</v>
      </c>
      <c r="D415" s="21" t="s">
        <v>337</v>
      </c>
      <c r="E415" s="23">
        <v>45000</v>
      </c>
      <c r="F415" s="13">
        <v>1463</v>
      </c>
      <c r="G415" s="14">
        <v>990201</v>
      </c>
      <c r="H415" s="15" t="s">
        <v>560</v>
      </c>
      <c r="I415" s="15" t="s">
        <v>357</v>
      </c>
      <c r="J415" s="10">
        <f>VLOOKUP(I:I,'對照'!A:B,2,0)</f>
        <v>14</v>
      </c>
    </row>
    <row r="416" spans="1:10" ht="14.25">
      <c r="A416" s="21">
        <v>990223</v>
      </c>
      <c r="B416" s="21" t="s">
        <v>104</v>
      </c>
      <c r="C416" s="21" t="s">
        <v>439</v>
      </c>
      <c r="D416" s="21" t="s">
        <v>145</v>
      </c>
      <c r="E416" s="23">
        <v>568350</v>
      </c>
      <c r="F416" s="13">
        <v>1473</v>
      </c>
      <c r="G416" s="14">
        <v>990201</v>
      </c>
      <c r="H416" s="15" t="s">
        <v>560</v>
      </c>
      <c r="I416" s="15" t="s">
        <v>344</v>
      </c>
      <c r="J416" s="10">
        <f>VLOOKUP(I:I,'對照'!A:B,2,0)</f>
        <v>21</v>
      </c>
    </row>
    <row r="417" spans="1:10" ht="14.25">
      <c r="A417" s="21">
        <v>990223</v>
      </c>
      <c r="B417" s="21" t="s">
        <v>104</v>
      </c>
      <c r="C417" s="21" t="s">
        <v>439</v>
      </c>
      <c r="D417" s="21" t="s">
        <v>53</v>
      </c>
      <c r="E417" s="23">
        <v>45000</v>
      </c>
      <c r="F417" s="13">
        <v>1464</v>
      </c>
      <c r="G417" s="14">
        <v>990201</v>
      </c>
      <c r="H417" s="15" t="s">
        <v>560</v>
      </c>
      <c r="I417" s="15" t="s">
        <v>363</v>
      </c>
      <c r="J417" s="10">
        <f>VLOOKUP(I:I,'對照'!A:B,2,0)</f>
        <v>15</v>
      </c>
    </row>
    <row r="418" spans="1:10" ht="14.25">
      <c r="A418" s="21">
        <v>990223</v>
      </c>
      <c r="B418" s="21" t="s">
        <v>104</v>
      </c>
      <c r="C418" s="21" t="s">
        <v>439</v>
      </c>
      <c r="D418" s="21" t="s">
        <v>53</v>
      </c>
      <c r="E418" s="23">
        <v>1891350</v>
      </c>
      <c r="F418" s="13">
        <v>1470</v>
      </c>
      <c r="G418" s="14">
        <v>990205</v>
      </c>
      <c r="H418" s="15" t="s">
        <v>560</v>
      </c>
      <c r="I418" s="15" t="s">
        <v>356</v>
      </c>
      <c r="J418" s="10">
        <f>VLOOKUP(I:I,'對照'!A:B,2,0)</f>
        <v>18</v>
      </c>
    </row>
    <row r="419" spans="1:10" ht="14.25">
      <c r="A419" s="21">
        <v>990223</v>
      </c>
      <c r="B419" s="21" t="s">
        <v>104</v>
      </c>
      <c r="C419" s="21" t="s">
        <v>439</v>
      </c>
      <c r="D419" s="21" t="s">
        <v>350</v>
      </c>
      <c r="E419" s="23">
        <v>45000</v>
      </c>
      <c r="F419" s="13">
        <v>1462</v>
      </c>
      <c r="G419" s="14">
        <v>990210</v>
      </c>
      <c r="H419" s="15" t="s">
        <v>560</v>
      </c>
      <c r="I419" s="15" t="s">
        <v>353</v>
      </c>
      <c r="J419" s="10">
        <f>VLOOKUP(I:I,'對照'!A:B,2,0)</f>
        <v>13</v>
      </c>
    </row>
    <row r="420" spans="1:10" ht="14.25">
      <c r="A420" s="21">
        <v>990223</v>
      </c>
      <c r="B420" s="21" t="s">
        <v>104</v>
      </c>
      <c r="C420" s="21" t="s">
        <v>439</v>
      </c>
      <c r="D420" s="21" t="s">
        <v>350</v>
      </c>
      <c r="E420" s="23">
        <v>667260</v>
      </c>
      <c r="F420" s="13">
        <v>1453</v>
      </c>
      <c r="G420" s="14">
        <v>990201</v>
      </c>
      <c r="H420" s="15" t="s">
        <v>42</v>
      </c>
      <c r="I420" s="15" t="s">
        <v>103</v>
      </c>
      <c r="J420" s="10">
        <f>VLOOKUP(I:I,'對照'!A:B,2,0)</f>
        <v>4</v>
      </c>
    </row>
    <row r="421" spans="1:10" ht="14.25">
      <c r="A421" s="21">
        <v>990223</v>
      </c>
      <c r="B421" s="21" t="s">
        <v>104</v>
      </c>
      <c r="C421" s="21" t="s">
        <v>439</v>
      </c>
      <c r="D421" s="21" t="s">
        <v>146</v>
      </c>
      <c r="E421" s="23">
        <v>45000</v>
      </c>
      <c r="F421" s="13">
        <v>1457</v>
      </c>
      <c r="G421" s="14">
        <v>990201</v>
      </c>
      <c r="H421" s="15" t="s">
        <v>42</v>
      </c>
      <c r="I421" s="15" t="s">
        <v>58</v>
      </c>
      <c r="J421" s="10">
        <f>VLOOKUP(I:I,'對照'!A:B,2,0)</f>
        <v>7</v>
      </c>
    </row>
    <row r="422" spans="1:10" ht="14.25">
      <c r="A422" s="21">
        <v>990223</v>
      </c>
      <c r="B422" s="21" t="s">
        <v>104</v>
      </c>
      <c r="C422" s="21" t="s">
        <v>439</v>
      </c>
      <c r="D422" s="21" t="s">
        <v>146</v>
      </c>
      <c r="E422" s="23">
        <v>1808550</v>
      </c>
      <c r="F422" s="13">
        <v>1471</v>
      </c>
      <c r="G422" s="14">
        <v>990201</v>
      </c>
      <c r="H422" s="15" t="s">
        <v>42</v>
      </c>
      <c r="I422" s="15" t="s">
        <v>347</v>
      </c>
      <c r="J422" s="10">
        <f>VLOOKUP(I:I,'對照'!A:B,2,0)</f>
        <v>19</v>
      </c>
    </row>
    <row r="423" spans="1:10" ht="14.25">
      <c r="A423" s="21">
        <v>990223</v>
      </c>
      <c r="B423" s="21" t="s">
        <v>104</v>
      </c>
      <c r="C423" s="21" t="s">
        <v>439</v>
      </c>
      <c r="D423" s="21" t="s">
        <v>328</v>
      </c>
      <c r="E423" s="23">
        <v>655875</v>
      </c>
      <c r="F423" s="13">
        <v>1472</v>
      </c>
      <c r="G423" s="14">
        <v>990203</v>
      </c>
      <c r="H423" s="15" t="s">
        <v>42</v>
      </c>
      <c r="I423" s="15" t="s">
        <v>44</v>
      </c>
      <c r="J423" s="10">
        <f>VLOOKUP(I:I,'對照'!A:B,2,0)</f>
        <v>20</v>
      </c>
    </row>
    <row r="424" spans="1:10" ht="14.25">
      <c r="A424" s="21">
        <v>990223</v>
      </c>
      <c r="B424" s="21" t="s">
        <v>104</v>
      </c>
      <c r="C424" s="21" t="s">
        <v>439</v>
      </c>
      <c r="D424" s="21" t="s">
        <v>351</v>
      </c>
      <c r="E424" s="23">
        <v>609660</v>
      </c>
      <c r="F424" s="13">
        <v>1451</v>
      </c>
      <c r="G424" s="14">
        <v>990201</v>
      </c>
      <c r="H424" s="15" t="s">
        <v>42</v>
      </c>
      <c r="I424" s="15" t="s">
        <v>362</v>
      </c>
      <c r="J424" s="10">
        <f>VLOOKUP(I:I,'對照'!A:B,2,0)</f>
        <v>1</v>
      </c>
    </row>
    <row r="425" spans="1:10" ht="14.25">
      <c r="A425" s="21">
        <v>990223</v>
      </c>
      <c r="B425" s="21" t="s">
        <v>104</v>
      </c>
      <c r="C425" s="21" t="s">
        <v>439</v>
      </c>
      <c r="D425" s="21" t="s">
        <v>147</v>
      </c>
      <c r="E425" s="23">
        <v>117900</v>
      </c>
      <c r="F425" s="13">
        <v>1463</v>
      </c>
      <c r="G425" s="14">
        <v>990201</v>
      </c>
      <c r="H425" s="15" t="s">
        <v>42</v>
      </c>
      <c r="I425" s="15" t="s">
        <v>357</v>
      </c>
      <c r="J425" s="10">
        <f>VLOOKUP(I:I,'對照'!A:B,2,0)</f>
        <v>14</v>
      </c>
    </row>
    <row r="426" spans="1:10" ht="14.25">
      <c r="A426" s="21">
        <v>990223</v>
      </c>
      <c r="B426" s="21" t="s">
        <v>104</v>
      </c>
      <c r="C426" s="21" t="s">
        <v>439</v>
      </c>
      <c r="D426" s="21" t="s">
        <v>157</v>
      </c>
      <c r="E426" s="23">
        <v>689400</v>
      </c>
      <c r="F426" s="13">
        <v>1464</v>
      </c>
      <c r="G426" s="14">
        <v>990208</v>
      </c>
      <c r="H426" s="15" t="s">
        <v>42</v>
      </c>
      <c r="I426" s="15" t="s">
        <v>363</v>
      </c>
      <c r="J426" s="10">
        <f>VLOOKUP(I:I,'對照'!A:B,2,0)</f>
        <v>15</v>
      </c>
    </row>
    <row r="427" spans="1:10" ht="14.25">
      <c r="A427" s="21">
        <v>990223</v>
      </c>
      <c r="B427" s="21" t="s">
        <v>104</v>
      </c>
      <c r="C427" s="21" t="s">
        <v>439</v>
      </c>
      <c r="D427" s="21" t="s">
        <v>133</v>
      </c>
      <c r="E427" s="23">
        <v>1174770</v>
      </c>
      <c r="F427" s="13">
        <v>452</v>
      </c>
      <c r="G427" s="14">
        <v>990222</v>
      </c>
      <c r="H427" s="15" t="s">
        <v>227</v>
      </c>
      <c r="I427" s="15" t="s">
        <v>46</v>
      </c>
      <c r="J427" s="10">
        <f>VLOOKUP(I:I,'對照'!A:B,2,0)</f>
        <v>3</v>
      </c>
    </row>
    <row r="428" spans="1:10" ht="14.25">
      <c r="A428" s="21">
        <v>990223</v>
      </c>
      <c r="B428" s="21" t="s">
        <v>104</v>
      </c>
      <c r="C428" s="21" t="s">
        <v>439</v>
      </c>
      <c r="D428" s="21" t="s">
        <v>139</v>
      </c>
      <c r="E428" s="23">
        <v>468000</v>
      </c>
      <c r="F428" s="13">
        <v>467</v>
      </c>
      <c r="G428" s="14">
        <v>990224</v>
      </c>
      <c r="H428" s="15" t="s">
        <v>227</v>
      </c>
      <c r="I428" s="15" t="s">
        <v>97</v>
      </c>
      <c r="J428" s="10">
        <f>VLOOKUP(I:I,'對照'!A:B,2,0)</f>
        <v>24</v>
      </c>
    </row>
    <row r="429" spans="1:10" ht="14.25">
      <c r="A429" s="21">
        <v>990226</v>
      </c>
      <c r="B429" s="21" t="s">
        <v>104</v>
      </c>
      <c r="C429" s="21" t="s">
        <v>439</v>
      </c>
      <c r="D429" s="21" t="s">
        <v>56</v>
      </c>
      <c r="E429" s="23">
        <v>45000</v>
      </c>
      <c r="F429" s="13">
        <v>462</v>
      </c>
      <c r="G429" s="14">
        <v>990224</v>
      </c>
      <c r="H429" s="15" t="s">
        <v>227</v>
      </c>
      <c r="I429" s="15" t="s">
        <v>353</v>
      </c>
      <c r="J429" s="10">
        <f>VLOOKUP(I:I,'對照'!A:B,2,0)</f>
        <v>13</v>
      </c>
    </row>
    <row r="430" spans="1:10" ht="14.25">
      <c r="A430" s="21">
        <v>990226</v>
      </c>
      <c r="B430" s="21" t="s">
        <v>104</v>
      </c>
      <c r="C430" s="21" t="s">
        <v>439</v>
      </c>
      <c r="D430" s="21" t="s">
        <v>56</v>
      </c>
      <c r="E430" s="23">
        <v>2049660</v>
      </c>
      <c r="F430" s="13">
        <v>454</v>
      </c>
      <c r="G430" s="14">
        <v>990224</v>
      </c>
      <c r="H430" s="15" t="s">
        <v>227</v>
      </c>
      <c r="I430" s="15" t="s">
        <v>152</v>
      </c>
      <c r="J430" s="10">
        <f>VLOOKUP(I:I,'對照'!A:B,2,0)</f>
        <v>5</v>
      </c>
    </row>
    <row r="431" spans="1:10" ht="14.25">
      <c r="A431" s="21">
        <v>990226</v>
      </c>
      <c r="B431" s="21" t="s">
        <v>104</v>
      </c>
      <c r="C431" s="21" t="s">
        <v>439</v>
      </c>
      <c r="D431" s="21" t="s">
        <v>62</v>
      </c>
      <c r="E431" s="23">
        <v>1229670</v>
      </c>
      <c r="F431" s="13">
        <v>465</v>
      </c>
      <c r="G431" s="14">
        <v>990209</v>
      </c>
      <c r="H431" s="15" t="s">
        <v>176</v>
      </c>
      <c r="I431" s="15" t="s">
        <v>341</v>
      </c>
      <c r="J431" s="10">
        <f>VLOOKUP(I:I,'對照'!A:B,2,0)</f>
        <v>2</v>
      </c>
    </row>
    <row r="432" spans="1:10" ht="14.25">
      <c r="A432" s="21">
        <v>990211</v>
      </c>
      <c r="B432" s="21" t="s">
        <v>108</v>
      </c>
      <c r="C432" s="21" t="s">
        <v>546</v>
      </c>
      <c r="D432" s="21" t="s">
        <v>179</v>
      </c>
      <c r="E432" s="23">
        <v>10616</v>
      </c>
      <c r="F432" s="13">
        <v>458</v>
      </c>
      <c r="G432" s="14">
        <v>990202</v>
      </c>
      <c r="H432" s="15" t="s">
        <v>590</v>
      </c>
      <c r="I432" s="15" t="s">
        <v>358</v>
      </c>
      <c r="J432" s="10">
        <f>VLOOKUP(I:I,'對照'!A:B,2,0)</f>
        <v>9</v>
      </c>
    </row>
    <row r="433" spans="1:10" ht="14.25">
      <c r="A433" s="21">
        <v>990226</v>
      </c>
      <c r="B433" s="21" t="s">
        <v>155</v>
      </c>
      <c r="C433" s="21" t="s">
        <v>456</v>
      </c>
      <c r="D433" s="21" t="s">
        <v>331</v>
      </c>
      <c r="E433" s="23">
        <v>80000</v>
      </c>
      <c r="F433" s="13">
        <v>458</v>
      </c>
      <c r="G433" s="14">
        <v>990202</v>
      </c>
      <c r="H433" s="15" t="s">
        <v>590</v>
      </c>
      <c r="I433" s="15" t="s">
        <v>358</v>
      </c>
      <c r="J433" s="10">
        <f>VLOOKUP(I:I,'對照'!A:B,2,0)</f>
        <v>9</v>
      </c>
    </row>
    <row r="434" spans="1:10" ht="14.25">
      <c r="A434" s="21">
        <v>990224</v>
      </c>
      <c r="B434" s="21" t="s">
        <v>155</v>
      </c>
      <c r="C434" s="21" t="s">
        <v>1</v>
      </c>
      <c r="D434" s="21" t="s">
        <v>156</v>
      </c>
      <c r="E434" s="23">
        <v>140000</v>
      </c>
      <c r="F434" s="13">
        <v>1454</v>
      </c>
      <c r="G434" s="14">
        <v>990208</v>
      </c>
      <c r="H434" s="15" t="s">
        <v>590</v>
      </c>
      <c r="I434" s="15" t="s">
        <v>152</v>
      </c>
      <c r="J434" s="10">
        <f>VLOOKUP(I:I,'對照'!A:B,2,0)</f>
        <v>5</v>
      </c>
    </row>
    <row r="435" spans="1:10" ht="14.25">
      <c r="A435" s="21">
        <v>990224</v>
      </c>
      <c r="B435" s="21" t="s">
        <v>108</v>
      </c>
      <c r="C435" s="21" t="s">
        <v>547</v>
      </c>
      <c r="D435" s="21" t="s">
        <v>331</v>
      </c>
      <c r="E435" s="23">
        <v>4339385</v>
      </c>
      <c r="F435" s="13">
        <v>1454</v>
      </c>
      <c r="G435" s="14">
        <v>990208</v>
      </c>
      <c r="H435" s="15" t="s">
        <v>590</v>
      </c>
      <c r="I435" s="15" t="s">
        <v>152</v>
      </c>
      <c r="J435" s="10">
        <f>VLOOKUP(I:I,'對照'!A:B,2,0)</f>
        <v>5</v>
      </c>
    </row>
    <row r="436" spans="1:10" ht="14.25">
      <c r="A436" s="21">
        <v>990224</v>
      </c>
      <c r="B436" s="21" t="s">
        <v>108</v>
      </c>
      <c r="C436" s="21" t="s">
        <v>547</v>
      </c>
      <c r="D436" s="21" t="s">
        <v>331</v>
      </c>
      <c r="E436" s="23">
        <v>700000</v>
      </c>
      <c r="F436" s="13">
        <v>1459</v>
      </c>
      <c r="G436" s="14">
        <v>990208</v>
      </c>
      <c r="H436" s="15" t="s">
        <v>30</v>
      </c>
      <c r="I436" s="15" t="s">
        <v>364</v>
      </c>
      <c r="J436" s="10">
        <f>VLOOKUP(I:I,'對照'!A:B,2,0)</f>
        <v>10</v>
      </c>
    </row>
    <row r="437" spans="1:10" ht="14.25">
      <c r="A437" s="21">
        <v>990203</v>
      </c>
      <c r="B437" s="21" t="s">
        <v>323</v>
      </c>
      <c r="C437" s="21" t="s">
        <v>372</v>
      </c>
      <c r="D437" s="21" t="s">
        <v>142</v>
      </c>
      <c r="E437" s="23">
        <v>1600</v>
      </c>
      <c r="F437" s="13">
        <v>1473</v>
      </c>
      <c r="G437" s="14">
        <v>990208</v>
      </c>
      <c r="H437" s="15" t="s">
        <v>30</v>
      </c>
      <c r="I437" s="15" t="s">
        <v>344</v>
      </c>
      <c r="J437" s="10">
        <f>VLOOKUP(I:I,'對照'!A:B,2,0)</f>
        <v>21</v>
      </c>
    </row>
    <row r="438" spans="1:10" ht="14.25">
      <c r="A438" s="21">
        <v>990222</v>
      </c>
      <c r="B438" s="21" t="s">
        <v>100</v>
      </c>
      <c r="C438" s="21" t="s">
        <v>398</v>
      </c>
      <c r="D438" s="21" t="s">
        <v>203</v>
      </c>
      <c r="E438" s="23">
        <v>300000</v>
      </c>
      <c r="F438" s="13">
        <v>1467</v>
      </c>
      <c r="G438" s="14">
        <v>990224</v>
      </c>
      <c r="H438" s="15" t="s">
        <v>256</v>
      </c>
      <c r="I438" s="15" t="s">
        <v>97</v>
      </c>
      <c r="J438" s="10">
        <f>VLOOKUP(I:I,'對照'!A:B,2,0)</f>
        <v>24</v>
      </c>
    </row>
    <row r="439" spans="1:10" ht="28.5">
      <c r="A439" s="21">
        <v>990202</v>
      </c>
      <c r="B439" s="21" t="s">
        <v>104</v>
      </c>
      <c r="C439" s="21" t="s">
        <v>440</v>
      </c>
      <c r="D439" s="21" t="s">
        <v>349</v>
      </c>
      <c r="E439" s="23">
        <v>360000</v>
      </c>
      <c r="F439" s="13">
        <v>455</v>
      </c>
      <c r="G439" s="14">
        <v>990202</v>
      </c>
      <c r="H439" s="15" t="s">
        <v>591</v>
      </c>
      <c r="I439" s="15" t="s">
        <v>47</v>
      </c>
      <c r="J439" s="10">
        <f>VLOOKUP(I:I,'對照'!A:B,2,0)</f>
        <v>6</v>
      </c>
    </row>
    <row r="440" spans="1:10" ht="28.5">
      <c r="A440" s="21">
        <v>990202</v>
      </c>
      <c r="B440" s="21" t="s">
        <v>104</v>
      </c>
      <c r="C440" s="21" t="s">
        <v>440</v>
      </c>
      <c r="D440" s="21" t="s">
        <v>324</v>
      </c>
      <c r="E440" s="23">
        <v>120000</v>
      </c>
      <c r="F440" s="13">
        <v>456</v>
      </c>
      <c r="G440" s="14">
        <v>990201</v>
      </c>
      <c r="H440" s="15" t="s">
        <v>568</v>
      </c>
      <c r="I440" s="15" t="s">
        <v>354</v>
      </c>
      <c r="J440" s="10">
        <f>VLOOKUP(I:I,'對照'!A:B,2,0)</f>
        <v>8</v>
      </c>
    </row>
    <row r="441" spans="1:10" ht="28.5">
      <c r="A441" s="21">
        <v>990202</v>
      </c>
      <c r="B441" s="21" t="s">
        <v>104</v>
      </c>
      <c r="C441" s="21" t="s">
        <v>440</v>
      </c>
      <c r="D441" s="21" t="s">
        <v>56</v>
      </c>
      <c r="E441" s="23">
        <v>420000</v>
      </c>
      <c r="F441" s="13">
        <v>462</v>
      </c>
      <c r="G441" s="14">
        <v>990201</v>
      </c>
      <c r="H441" s="15" t="s">
        <v>348</v>
      </c>
      <c r="I441" s="15" t="s">
        <v>353</v>
      </c>
      <c r="J441" s="10">
        <f>VLOOKUP(I:I,'對照'!A:B,2,0)</f>
        <v>13</v>
      </c>
    </row>
    <row r="442" spans="1:10" ht="28.5">
      <c r="A442" s="21">
        <v>990202</v>
      </c>
      <c r="B442" s="21" t="s">
        <v>104</v>
      </c>
      <c r="C442" s="21" t="s">
        <v>440</v>
      </c>
      <c r="D442" s="21" t="s">
        <v>137</v>
      </c>
      <c r="E442" s="23">
        <v>240000</v>
      </c>
      <c r="F442" s="13">
        <v>470</v>
      </c>
      <c r="G442" s="14">
        <v>990201</v>
      </c>
      <c r="H442" s="15" t="s">
        <v>568</v>
      </c>
      <c r="I442" s="15" t="s">
        <v>356</v>
      </c>
      <c r="J442" s="10">
        <f>VLOOKUP(I:I,'對照'!A:B,2,0)</f>
        <v>18</v>
      </c>
    </row>
    <row r="443" spans="1:10" ht="28.5">
      <c r="A443" s="21">
        <v>990202</v>
      </c>
      <c r="B443" s="21" t="s">
        <v>104</v>
      </c>
      <c r="C443" s="21" t="s">
        <v>440</v>
      </c>
      <c r="D443" s="21" t="s">
        <v>330</v>
      </c>
      <c r="E443" s="23">
        <v>60000</v>
      </c>
      <c r="F443" s="13">
        <v>459</v>
      </c>
      <c r="G443" s="14">
        <v>990201</v>
      </c>
      <c r="H443" s="15" t="s">
        <v>348</v>
      </c>
      <c r="I443" s="15" t="s">
        <v>364</v>
      </c>
      <c r="J443" s="10">
        <f>VLOOKUP(I:I,'對照'!A:B,2,0)</f>
        <v>10</v>
      </c>
    </row>
    <row r="444" spans="1:10" ht="28.5">
      <c r="A444" s="21">
        <v>990202</v>
      </c>
      <c r="B444" s="21" t="s">
        <v>104</v>
      </c>
      <c r="C444" s="21" t="s">
        <v>440</v>
      </c>
      <c r="D444" s="21" t="s">
        <v>327</v>
      </c>
      <c r="E444" s="23">
        <v>60000</v>
      </c>
      <c r="F444" s="13">
        <v>465</v>
      </c>
      <c r="G444" s="14">
        <v>990202</v>
      </c>
      <c r="H444" s="15" t="s">
        <v>348</v>
      </c>
      <c r="I444" s="15" t="s">
        <v>341</v>
      </c>
      <c r="J444" s="10">
        <f>VLOOKUP(I:I,'對照'!A:B,2,0)</f>
        <v>2</v>
      </c>
    </row>
    <row r="445" spans="1:10" ht="28.5">
      <c r="A445" s="21">
        <v>990202</v>
      </c>
      <c r="B445" s="21" t="s">
        <v>104</v>
      </c>
      <c r="C445" s="21" t="s">
        <v>440</v>
      </c>
      <c r="D445" s="21" t="s">
        <v>145</v>
      </c>
      <c r="E445" s="23">
        <v>180000</v>
      </c>
      <c r="F445" s="13">
        <v>461</v>
      </c>
      <c r="G445" s="14">
        <v>990203</v>
      </c>
      <c r="H445" s="15" t="s">
        <v>348</v>
      </c>
      <c r="I445" s="15" t="s">
        <v>39</v>
      </c>
      <c r="J445" s="10">
        <f>VLOOKUP(I:I,'對照'!A:B,2,0)</f>
        <v>12</v>
      </c>
    </row>
    <row r="446" spans="1:10" ht="28.5">
      <c r="A446" s="21">
        <v>990202</v>
      </c>
      <c r="B446" s="21" t="s">
        <v>104</v>
      </c>
      <c r="C446" s="21" t="s">
        <v>440</v>
      </c>
      <c r="D446" s="21" t="s">
        <v>53</v>
      </c>
      <c r="E446" s="23">
        <v>240000</v>
      </c>
      <c r="F446" s="13">
        <v>457</v>
      </c>
      <c r="G446" s="14">
        <v>990205</v>
      </c>
      <c r="H446" s="15" t="s">
        <v>568</v>
      </c>
      <c r="I446" s="15" t="s">
        <v>58</v>
      </c>
      <c r="J446" s="10">
        <f>VLOOKUP(I:I,'對照'!A:B,2,0)</f>
        <v>7</v>
      </c>
    </row>
    <row r="447" spans="1:10" ht="28.5">
      <c r="A447" s="21">
        <v>990202</v>
      </c>
      <c r="B447" s="21" t="s">
        <v>104</v>
      </c>
      <c r="C447" s="21" t="s">
        <v>440</v>
      </c>
      <c r="D447" s="21" t="s">
        <v>367</v>
      </c>
      <c r="E447" s="23">
        <v>60000</v>
      </c>
      <c r="F447" s="13">
        <v>464</v>
      </c>
      <c r="G447" s="14">
        <v>990224</v>
      </c>
      <c r="H447" s="15" t="s">
        <v>348</v>
      </c>
      <c r="I447" s="15" t="s">
        <v>363</v>
      </c>
      <c r="J447" s="10">
        <f>VLOOKUP(I:I,'對照'!A:B,2,0)</f>
        <v>15</v>
      </c>
    </row>
    <row r="448" spans="1:10" ht="28.5">
      <c r="A448" s="21">
        <v>990202</v>
      </c>
      <c r="B448" s="21" t="s">
        <v>104</v>
      </c>
      <c r="C448" s="21" t="s">
        <v>440</v>
      </c>
      <c r="D448" s="21" t="s">
        <v>148</v>
      </c>
      <c r="E448" s="23">
        <v>60000</v>
      </c>
      <c r="F448" s="13">
        <v>468</v>
      </c>
      <c r="G448" s="14">
        <v>990212</v>
      </c>
      <c r="H448" s="15" t="s">
        <v>213</v>
      </c>
      <c r="I448" s="15" t="s">
        <v>57</v>
      </c>
      <c r="J448" s="10">
        <f>VLOOKUP(I:I,'對照'!A:B,2,0)</f>
        <v>25</v>
      </c>
    </row>
    <row r="449" spans="1:10" ht="28.5">
      <c r="A449" s="21">
        <v>990202</v>
      </c>
      <c r="B449" s="21" t="s">
        <v>104</v>
      </c>
      <c r="C449" s="21" t="s">
        <v>440</v>
      </c>
      <c r="D449" s="21" t="s">
        <v>328</v>
      </c>
      <c r="E449" s="23">
        <v>180000</v>
      </c>
      <c r="F449" s="13">
        <v>472</v>
      </c>
      <c r="G449" s="14">
        <v>990201</v>
      </c>
      <c r="H449" s="15" t="s">
        <v>562</v>
      </c>
      <c r="I449" s="15" t="s">
        <v>44</v>
      </c>
      <c r="J449" s="10">
        <f>VLOOKUP(I:I,'對照'!A:B,2,0)</f>
        <v>20</v>
      </c>
    </row>
    <row r="450" spans="1:10" ht="28.5">
      <c r="A450" s="21">
        <v>990202</v>
      </c>
      <c r="B450" s="21" t="s">
        <v>104</v>
      </c>
      <c r="C450" s="21" t="s">
        <v>440</v>
      </c>
      <c r="D450" s="21" t="s">
        <v>351</v>
      </c>
      <c r="E450" s="23">
        <v>120000</v>
      </c>
      <c r="F450" s="13">
        <v>472</v>
      </c>
      <c r="G450" s="14">
        <v>990201</v>
      </c>
      <c r="H450" s="15" t="s">
        <v>562</v>
      </c>
      <c r="I450" s="15" t="s">
        <v>44</v>
      </c>
      <c r="J450" s="10">
        <f>VLOOKUP(I:I,'對照'!A:B,2,0)</f>
        <v>20</v>
      </c>
    </row>
    <row r="451" spans="1:10" ht="28.5">
      <c r="A451" s="21">
        <v>990202</v>
      </c>
      <c r="B451" s="21" t="s">
        <v>104</v>
      </c>
      <c r="C451" s="21" t="s">
        <v>440</v>
      </c>
      <c r="D451" s="21" t="s">
        <v>331</v>
      </c>
      <c r="E451" s="23">
        <v>1226708</v>
      </c>
      <c r="F451" s="13">
        <v>451</v>
      </c>
      <c r="G451" s="14">
        <v>990205</v>
      </c>
      <c r="H451" s="15" t="s">
        <v>24</v>
      </c>
      <c r="I451" s="15" t="s">
        <v>362</v>
      </c>
      <c r="J451" s="10">
        <f>VLOOKUP(I:I,'對照'!A:B,2,0)</f>
        <v>1</v>
      </c>
    </row>
    <row r="452" spans="1:10" ht="28.5">
      <c r="A452" s="21">
        <v>990202</v>
      </c>
      <c r="B452" s="21" t="s">
        <v>104</v>
      </c>
      <c r="C452" s="21" t="s">
        <v>440</v>
      </c>
      <c r="D452" s="21" t="s">
        <v>49</v>
      </c>
      <c r="E452" s="23">
        <v>60000</v>
      </c>
      <c r="F452" s="13">
        <v>451</v>
      </c>
      <c r="G452" s="14">
        <v>990205</v>
      </c>
      <c r="H452" s="15" t="s">
        <v>24</v>
      </c>
      <c r="I452" s="15" t="s">
        <v>362</v>
      </c>
      <c r="J452" s="10">
        <f>VLOOKUP(I:I,'對照'!A:B,2,0)</f>
        <v>1</v>
      </c>
    </row>
    <row r="453" spans="1:10" ht="28.5">
      <c r="A453" s="21">
        <v>990204</v>
      </c>
      <c r="B453" s="21" t="s">
        <v>104</v>
      </c>
      <c r="C453" s="21" t="s">
        <v>440</v>
      </c>
      <c r="D453" s="21" t="s">
        <v>109</v>
      </c>
      <c r="E453" s="23">
        <v>60000</v>
      </c>
      <c r="F453" s="13">
        <v>458</v>
      </c>
      <c r="G453" s="14">
        <v>990205</v>
      </c>
      <c r="H453" s="15" t="s">
        <v>24</v>
      </c>
      <c r="I453" s="15" t="s">
        <v>358</v>
      </c>
      <c r="J453" s="10">
        <f>VLOOKUP(I:I,'對照'!A:B,2,0)</f>
        <v>9</v>
      </c>
    </row>
    <row r="454" spans="1:10" ht="28.5">
      <c r="A454" s="21">
        <v>990204</v>
      </c>
      <c r="B454" s="21" t="s">
        <v>104</v>
      </c>
      <c r="C454" s="21" t="s">
        <v>440</v>
      </c>
      <c r="D454" s="21" t="s">
        <v>332</v>
      </c>
      <c r="E454" s="23">
        <v>360000</v>
      </c>
      <c r="F454" s="13">
        <v>470</v>
      </c>
      <c r="G454" s="14">
        <v>990208</v>
      </c>
      <c r="H454" s="15" t="s">
        <v>24</v>
      </c>
      <c r="I454" s="15" t="s">
        <v>356</v>
      </c>
      <c r="J454" s="10">
        <f>VLOOKUP(I:I,'對照'!A:B,2,0)</f>
        <v>18</v>
      </c>
    </row>
    <row r="455" spans="1:10" ht="28.5">
      <c r="A455" s="21">
        <v>990204</v>
      </c>
      <c r="B455" s="21" t="s">
        <v>104</v>
      </c>
      <c r="C455" s="21" t="s">
        <v>440</v>
      </c>
      <c r="D455" s="21" t="s">
        <v>54</v>
      </c>
      <c r="E455" s="23">
        <v>60000</v>
      </c>
      <c r="F455" s="13">
        <v>470</v>
      </c>
      <c r="G455" s="14">
        <v>990208</v>
      </c>
      <c r="H455" s="15" t="s">
        <v>24</v>
      </c>
      <c r="I455" s="15" t="s">
        <v>356</v>
      </c>
      <c r="J455" s="10">
        <f>VLOOKUP(I:I,'對照'!A:B,2,0)</f>
        <v>18</v>
      </c>
    </row>
    <row r="456" spans="1:10" ht="28.5">
      <c r="A456" s="21">
        <v>990204</v>
      </c>
      <c r="B456" s="21" t="s">
        <v>104</v>
      </c>
      <c r="C456" s="21" t="s">
        <v>440</v>
      </c>
      <c r="D456" s="21" t="s">
        <v>360</v>
      </c>
      <c r="E456" s="23">
        <v>300000</v>
      </c>
      <c r="F456" s="13">
        <v>459</v>
      </c>
      <c r="G456" s="14">
        <v>990208</v>
      </c>
      <c r="H456" s="15" t="s">
        <v>24</v>
      </c>
      <c r="I456" s="15" t="s">
        <v>364</v>
      </c>
      <c r="J456" s="10">
        <f>VLOOKUP(I:I,'對照'!A:B,2,0)</f>
        <v>10</v>
      </c>
    </row>
    <row r="457" spans="1:10" ht="28.5">
      <c r="A457" s="21">
        <v>990204</v>
      </c>
      <c r="B457" s="21" t="s">
        <v>104</v>
      </c>
      <c r="C457" s="21" t="s">
        <v>440</v>
      </c>
      <c r="D457" s="21" t="s">
        <v>136</v>
      </c>
      <c r="E457" s="23">
        <v>420000</v>
      </c>
      <c r="F457" s="13">
        <v>459</v>
      </c>
      <c r="G457" s="14">
        <v>990208</v>
      </c>
      <c r="H457" s="15" t="s">
        <v>24</v>
      </c>
      <c r="I457" s="15" t="s">
        <v>364</v>
      </c>
      <c r="J457" s="10">
        <f>VLOOKUP(I:I,'對照'!A:B,2,0)</f>
        <v>10</v>
      </c>
    </row>
    <row r="458" spans="1:10" ht="28.5">
      <c r="A458" s="21">
        <v>990209</v>
      </c>
      <c r="B458" s="21" t="s">
        <v>104</v>
      </c>
      <c r="C458" s="21" t="s">
        <v>440</v>
      </c>
      <c r="D458" s="21" t="s">
        <v>142</v>
      </c>
      <c r="E458" s="23">
        <v>420000</v>
      </c>
      <c r="F458" s="13">
        <v>465</v>
      </c>
      <c r="G458" s="14">
        <v>990209</v>
      </c>
      <c r="H458" s="15" t="s">
        <v>24</v>
      </c>
      <c r="I458" s="15" t="s">
        <v>341</v>
      </c>
      <c r="J458" s="10">
        <f>VLOOKUP(I:I,'對照'!A:B,2,0)</f>
        <v>2</v>
      </c>
    </row>
    <row r="459" spans="1:10" ht="28.5">
      <c r="A459" s="21">
        <v>990209</v>
      </c>
      <c r="B459" s="21" t="s">
        <v>104</v>
      </c>
      <c r="C459" s="21" t="s">
        <v>440</v>
      </c>
      <c r="D459" s="21" t="s">
        <v>334</v>
      </c>
      <c r="E459" s="23">
        <v>480000</v>
      </c>
      <c r="F459" s="13">
        <v>465</v>
      </c>
      <c r="G459" s="14">
        <v>990209</v>
      </c>
      <c r="H459" s="15" t="s">
        <v>24</v>
      </c>
      <c r="I459" s="15" t="s">
        <v>341</v>
      </c>
      <c r="J459" s="10">
        <f>VLOOKUP(I:I,'對照'!A:B,2,0)</f>
        <v>2</v>
      </c>
    </row>
    <row r="460" spans="1:10" ht="28.5">
      <c r="A460" s="21">
        <v>990209</v>
      </c>
      <c r="B460" s="21" t="s">
        <v>104</v>
      </c>
      <c r="C460" s="21" t="s">
        <v>440</v>
      </c>
      <c r="D460" s="21" t="s">
        <v>359</v>
      </c>
      <c r="E460" s="23">
        <v>360000</v>
      </c>
      <c r="F460" s="13">
        <v>450</v>
      </c>
      <c r="G460" s="14">
        <v>990210</v>
      </c>
      <c r="H460" s="15" t="s">
        <v>192</v>
      </c>
      <c r="I460" s="15" t="s">
        <v>95</v>
      </c>
      <c r="J460" s="10">
        <f>VLOOKUP(I:I,'對照'!A:B,2,0)</f>
        <v>22</v>
      </c>
    </row>
    <row r="461" spans="1:10" ht="28.5">
      <c r="A461" s="21">
        <v>990209</v>
      </c>
      <c r="B461" s="21" t="s">
        <v>104</v>
      </c>
      <c r="C461" s="21" t="s">
        <v>440</v>
      </c>
      <c r="D461" s="21" t="s">
        <v>321</v>
      </c>
      <c r="E461" s="23">
        <v>120000</v>
      </c>
      <c r="F461" s="13">
        <v>466</v>
      </c>
      <c r="G461" s="14">
        <v>990212</v>
      </c>
      <c r="H461" s="15" t="s">
        <v>24</v>
      </c>
      <c r="I461" s="15" t="s">
        <v>59</v>
      </c>
      <c r="J461" s="10">
        <f>VLOOKUP(I:I,'對照'!A:B,2,0)</f>
        <v>16</v>
      </c>
    </row>
    <row r="462" spans="1:10" ht="28.5">
      <c r="A462" s="21">
        <v>990209</v>
      </c>
      <c r="B462" s="21" t="s">
        <v>104</v>
      </c>
      <c r="C462" s="21" t="s">
        <v>440</v>
      </c>
      <c r="D462" s="21" t="s">
        <v>146</v>
      </c>
      <c r="E462" s="23">
        <v>480000</v>
      </c>
      <c r="F462" s="13">
        <v>466</v>
      </c>
      <c r="G462" s="14">
        <v>990212</v>
      </c>
      <c r="H462" s="15" t="s">
        <v>24</v>
      </c>
      <c r="I462" s="15" t="s">
        <v>59</v>
      </c>
      <c r="J462" s="10">
        <f>VLOOKUP(I:I,'對照'!A:B,2,0)</f>
        <v>16</v>
      </c>
    </row>
    <row r="463" spans="1:10" ht="28.5">
      <c r="A463" s="21">
        <v>990209</v>
      </c>
      <c r="B463" s="21" t="s">
        <v>104</v>
      </c>
      <c r="C463" s="21" t="s">
        <v>440</v>
      </c>
      <c r="D463" s="21" t="s">
        <v>149</v>
      </c>
      <c r="E463" s="23">
        <v>180000</v>
      </c>
      <c r="F463" s="13">
        <v>464</v>
      </c>
      <c r="G463" s="14">
        <v>990222</v>
      </c>
      <c r="H463" s="15" t="s">
        <v>24</v>
      </c>
      <c r="I463" s="15" t="s">
        <v>363</v>
      </c>
      <c r="J463" s="10">
        <f>VLOOKUP(I:I,'對照'!A:B,2,0)</f>
        <v>15</v>
      </c>
    </row>
    <row r="464" spans="1:10" ht="28.5">
      <c r="A464" s="21">
        <v>990209</v>
      </c>
      <c r="B464" s="21" t="s">
        <v>104</v>
      </c>
      <c r="C464" s="21" t="s">
        <v>440</v>
      </c>
      <c r="D464" s="21" t="s">
        <v>340</v>
      </c>
      <c r="E464" s="23">
        <v>420000</v>
      </c>
      <c r="F464" s="13">
        <v>464</v>
      </c>
      <c r="G464" s="14">
        <v>990222</v>
      </c>
      <c r="H464" s="15" t="s">
        <v>24</v>
      </c>
      <c r="I464" s="15" t="s">
        <v>363</v>
      </c>
      <c r="J464" s="10">
        <f>VLOOKUP(I:I,'對照'!A:B,2,0)</f>
        <v>15</v>
      </c>
    </row>
    <row r="465" spans="1:10" ht="28.5">
      <c r="A465" s="21">
        <v>990209</v>
      </c>
      <c r="B465" s="21" t="s">
        <v>104</v>
      </c>
      <c r="C465" s="21" t="s">
        <v>440</v>
      </c>
      <c r="D465" s="21" t="s">
        <v>140</v>
      </c>
      <c r="E465" s="23">
        <v>180000</v>
      </c>
      <c r="F465" s="13">
        <v>457</v>
      </c>
      <c r="G465" s="14">
        <v>990222</v>
      </c>
      <c r="H465" s="15" t="s">
        <v>192</v>
      </c>
      <c r="I465" s="15" t="s">
        <v>58</v>
      </c>
      <c r="J465" s="10">
        <f>VLOOKUP(I:I,'對照'!A:B,2,0)</f>
        <v>7</v>
      </c>
    </row>
    <row r="466" spans="1:10" ht="28.5">
      <c r="A466" s="21">
        <v>990210</v>
      </c>
      <c r="B466" s="21" t="s">
        <v>104</v>
      </c>
      <c r="C466" s="21" t="s">
        <v>440</v>
      </c>
      <c r="D466" s="21" t="s">
        <v>329</v>
      </c>
      <c r="E466" s="23">
        <v>1020000</v>
      </c>
      <c r="F466" s="13">
        <v>453</v>
      </c>
      <c r="G466" s="14">
        <v>990224</v>
      </c>
      <c r="H466" s="15" t="s">
        <v>251</v>
      </c>
      <c r="I466" s="15" t="s">
        <v>103</v>
      </c>
      <c r="J466" s="10">
        <f>VLOOKUP(I:I,'對照'!A:B,2,0)</f>
        <v>4</v>
      </c>
    </row>
    <row r="467" spans="1:10" ht="28.5">
      <c r="A467" s="21">
        <v>990210</v>
      </c>
      <c r="B467" s="21" t="s">
        <v>104</v>
      </c>
      <c r="C467" s="21" t="s">
        <v>440</v>
      </c>
      <c r="D467" s="21" t="s">
        <v>135</v>
      </c>
      <c r="E467" s="23">
        <v>720000</v>
      </c>
      <c r="F467" s="13">
        <v>453</v>
      </c>
      <c r="G467" s="14">
        <v>990224</v>
      </c>
      <c r="H467" s="15" t="s">
        <v>251</v>
      </c>
      <c r="I467" s="15" t="s">
        <v>103</v>
      </c>
      <c r="J467" s="10">
        <f>VLOOKUP(I:I,'對照'!A:B,2,0)</f>
        <v>4</v>
      </c>
    </row>
    <row r="468" spans="1:10" ht="28.5">
      <c r="A468" s="21">
        <v>990210</v>
      </c>
      <c r="B468" s="21" t="s">
        <v>104</v>
      </c>
      <c r="C468" s="21" t="s">
        <v>440</v>
      </c>
      <c r="D468" s="21" t="s">
        <v>141</v>
      </c>
      <c r="E468" s="23">
        <v>600000</v>
      </c>
      <c r="F468" s="13">
        <v>92027907</v>
      </c>
      <c r="G468" s="14">
        <v>990209</v>
      </c>
      <c r="H468" s="15" t="s">
        <v>182</v>
      </c>
      <c r="I468" s="15"/>
      <c r="J468" s="10" t="e">
        <f>VLOOKUP(I:I,'對照'!A:B,2,0)</f>
        <v>#N/A</v>
      </c>
    </row>
    <row r="469" spans="1:10" ht="28.5">
      <c r="A469" s="21">
        <v>990224</v>
      </c>
      <c r="B469" s="21" t="s">
        <v>104</v>
      </c>
      <c r="C469" s="21" t="s">
        <v>440</v>
      </c>
      <c r="D469" s="21" t="s">
        <v>339</v>
      </c>
      <c r="E469" s="23">
        <v>240000</v>
      </c>
      <c r="F469" s="13">
        <v>464</v>
      </c>
      <c r="G469" s="14">
        <v>990201</v>
      </c>
      <c r="H469" s="15" t="s">
        <v>343</v>
      </c>
      <c r="I469" s="15" t="s">
        <v>363</v>
      </c>
      <c r="J469" s="10">
        <f>VLOOKUP(I:I,'對照'!A:B,2,0)</f>
        <v>15</v>
      </c>
    </row>
    <row r="470" spans="1:10" ht="28.5">
      <c r="A470" s="21">
        <v>990224</v>
      </c>
      <c r="B470" s="21" t="s">
        <v>104</v>
      </c>
      <c r="C470" s="21" t="s">
        <v>440</v>
      </c>
      <c r="D470" s="21" t="s">
        <v>138</v>
      </c>
      <c r="E470" s="23">
        <v>120000</v>
      </c>
      <c r="F470" s="13">
        <v>462</v>
      </c>
      <c r="G470" s="14">
        <v>990201</v>
      </c>
      <c r="H470" s="15" t="s">
        <v>343</v>
      </c>
      <c r="I470" s="15" t="s">
        <v>353</v>
      </c>
      <c r="J470" s="10">
        <f>VLOOKUP(I:I,'對照'!A:B,2,0)</f>
        <v>13</v>
      </c>
    </row>
    <row r="471" spans="1:10" ht="28.5">
      <c r="A471" s="21">
        <v>990224</v>
      </c>
      <c r="B471" s="21" t="s">
        <v>104</v>
      </c>
      <c r="C471" s="21" t="s">
        <v>440</v>
      </c>
      <c r="D471" s="21" t="s">
        <v>143</v>
      </c>
      <c r="E471" s="23">
        <v>600000</v>
      </c>
      <c r="F471" s="13">
        <v>457</v>
      </c>
      <c r="G471" s="14">
        <v>990201</v>
      </c>
      <c r="H471" s="15" t="s">
        <v>343</v>
      </c>
      <c r="I471" s="15" t="s">
        <v>58</v>
      </c>
      <c r="J471" s="10">
        <f>VLOOKUP(I:I,'對照'!A:B,2,0)</f>
        <v>7</v>
      </c>
    </row>
    <row r="472" spans="1:10" ht="14.25">
      <c r="A472" s="21">
        <v>990203</v>
      </c>
      <c r="B472" s="21" t="s">
        <v>323</v>
      </c>
      <c r="C472" s="21" t="s">
        <v>368</v>
      </c>
      <c r="D472" s="21" t="s">
        <v>324</v>
      </c>
      <c r="E472" s="23">
        <v>500000</v>
      </c>
      <c r="F472" s="13">
        <v>474</v>
      </c>
      <c r="G472" s="14">
        <v>990205</v>
      </c>
      <c r="H472" s="15" t="s">
        <v>343</v>
      </c>
      <c r="I472" s="15" t="s">
        <v>96</v>
      </c>
      <c r="J472" s="10">
        <f>VLOOKUP(I:I,'對照'!A:B,2,0)</f>
        <v>23</v>
      </c>
    </row>
    <row r="473" spans="1:10" ht="14.25">
      <c r="A473" s="21">
        <v>990203</v>
      </c>
      <c r="B473" s="21" t="s">
        <v>323</v>
      </c>
      <c r="C473" s="21" t="s">
        <v>368</v>
      </c>
      <c r="D473" s="21" t="s">
        <v>135</v>
      </c>
      <c r="E473" s="23">
        <v>500000</v>
      </c>
      <c r="F473" s="13">
        <v>465</v>
      </c>
      <c r="G473" s="14">
        <v>990212</v>
      </c>
      <c r="H473" s="15" t="s">
        <v>343</v>
      </c>
      <c r="I473" s="15" t="s">
        <v>341</v>
      </c>
      <c r="J473" s="10">
        <f>VLOOKUP(I:I,'對照'!A:B,2,0)</f>
        <v>2</v>
      </c>
    </row>
    <row r="474" spans="1:10" ht="14.25">
      <c r="A474" s="21">
        <v>990204</v>
      </c>
      <c r="B474" s="21" t="s">
        <v>323</v>
      </c>
      <c r="C474" s="21" t="s">
        <v>368</v>
      </c>
      <c r="D474" s="21" t="s">
        <v>330</v>
      </c>
      <c r="E474" s="23">
        <v>600000</v>
      </c>
      <c r="F474" s="13">
        <v>458</v>
      </c>
      <c r="G474" s="14">
        <v>990211</v>
      </c>
      <c r="H474" s="15" t="s">
        <v>343</v>
      </c>
      <c r="I474" s="15" t="s">
        <v>358</v>
      </c>
      <c r="J474" s="10">
        <f>VLOOKUP(I:I,'對照'!A:B,2,0)</f>
        <v>9</v>
      </c>
    </row>
    <row r="475" spans="1:10" ht="14.25">
      <c r="A475" s="21">
        <v>990204</v>
      </c>
      <c r="B475" s="21" t="s">
        <v>323</v>
      </c>
      <c r="C475" s="21" t="s">
        <v>368</v>
      </c>
      <c r="D475" s="21" t="s">
        <v>321</v>
      </c>
      <c r="E475" s="23">
        <v>600000</v>
      </c>
      <c r="F475" s="13">
        <v>453</v>
      </c>
      <c r="G475" s="14">
        <v>990212</v>
      </c>
      <c r="H475" s="15" t="s">
        <v>343</v>
      </c>
      <c r="I475" s="15" t="s">
        <v>103</v>
      </c>
      <c r="J475" s="10">
        <f>VLOOKUP(I:I,'對照'!A:B,2,0)</f>
        <v>4</v>
      </c>
    </row>
    <row r="476" spans="1:10" ht="14.25">
      <c r="A476" s="21">
        <v>990204</v>
      </c>
      <c r="B476" s="21" t="s">
        <v>323</v>
      </c>
      <c r="C476" s="21" t="s">
        <v>368</v>
      </c>
      <c r="D476" s="21" t="s">
        <v>158</v>
      </c>
      <c r="E476" s="23">
        <v>1900000</v>
      </c>
      <c r="F476" s="13">
        <v>472</v>
      </c>
      <c r="G476" s="14">
        <v>990212</v>
      </c>
      <c r="H476" s="15" t="s">
        <v>343</v>
      </c>
      <c r="I476" s="15" t="s">
        <v>44</v>
      </c>
      <c r="J476" s="10">
        <f>VLOOKUP(I:I,'對照'!A:B,2,0)</f>
        <v>20</v>
      </c>
    </row>
    <row r="477" spans="1:10" ht="14.25">
      <c r="A477" s="21">
        <v>990204</v>
      </c>
      <c r="B477" s="21" t="s">
        <v>323</v>
      </c>
      <c r="C477" s="21" t="s">
        <v>368</v>
      </c>
      <c r="D477" s="21" t="s">
        <v>360</v>
      </c>
      <c r="E477" s="23">
        <v>1000000</v>
      </c>
      <c r="F477" s="13">
        <v>2002</v>
      </c>
      <c r="G477" s="14">
        <v>990212</v>
      </c>
      <c r="H477" s="15" t="s">
        <v>343</v>
      </c>
      <c r="I477" s="15" t="s">
        <v>95</v>
      </c>
      <c r="J477" s="10">
        <f>VLOOKUP(I:I,'對照'!A:B,2,0)</f>
        <v>22</v>
      </c>
    </row>
    <row r="478" spans="1:10" ht="14.25">
      <c r="A478" s="21">
        <v>990205</v>
      </c>
      <c r="B478" s="21" t="s">
        <v>323</v>
      </c>
      <c r="C478" s="21" t="s">
        <v>368</v>
      </c>
      <c r="D478" s="21" t="s">
        <v>331</v>
      </c>
      <c r="E478" s="23">
        <v>600000</v>
      </c>
      <c r="F478" s="13">
        <v>463</v>
      </c>
      <c r="G478" s="14">
        <v>990212</v>
      </c>
      <c r="H478" s="15" t="s">
        <v>343</v>
      </c>
      <c r="I478" s="15" t="s">
        <v>357</v>
      </c>
      <c r="J478" s="10">
        <f>VLOOKUP(I:I,'對照'!A:B,2,0)</f>
        <v>14</v>
      </c>
    </row>
    <row r="479" spans="1:10" ht="14.25">
      <c r="A479" s="21">
        <v>990222</v>
      </c>
      <c r="B479" s="21" t="s">
        <v>323</v>
      </c>
      <c r="C479" s="21" t="s">
        <v>368</v>
      </c>
      <c r="D479" s="21" t="s">
        <v>321</v>
      </c>
      <c r="E479" s="23">
        <v>600000</v>
      </c>
      <c r="F479" s="13">
        <v>455</v>
      </c>
      <c r="G479" s="14">
        <v>990222</v>
      </c>
      <c r="H479" s="15" t="s">
        <v>343</v>
      </c>
      <c r="I479" s="15" t="s">
        <v>47</v>
      </c>
      <c r="J479" s="10">
        <f>VLOOKUP(I:I,'對照'!A:B,2,0)</f>
        <v>6</v>
      </c>
    </row>
    <row r="480" spans="1:10" ht="14.25">
      <c r="A480" s="21">
        <v>990204</v>
      </c>
      <c r="B480" s="21" t="s">
        <v>323</v>
      </c>
      <c r="C480" s="21" t="s">
        <v>377</v>
      </c>
      <c r="D480" s="21" t="s">
        <v>133</v>
      </c>
      <c r="E480" s="23">
        <v>624000</v>
      </c>
      <c r="F480" s="13">
        <v>451</v>
      </c>
      <c r="G480" s="14">
        <v>990222</v>
      </c>
      <c r="H480" s="15" t="s">
        <v>343</v>
      </c>
      <c r="I480" s="15" t="s">
        <v>362</v>
      </c>
      <c r="J480" s="10">
        <f>VLOOKUP(I:I,'對照'!A:B,2,0)</f>
        <v>1</v>
      </c>
    </row>
    <row r="481" spans="1:10" ht="14.25">
      <c r="A481" s="21">
        <v>990210</v>
      </c>
      <c r="B481" s="21" t="s">
        <v>323</v>
      </c>
      <c r="C481" s="21" t="s">
        <v>375</v>
      </c>
      <c r="D481" s="21" t="s">
        <v>327</v>
      </c>
      <c r="E481" s="23">
        <v>2250000</v>
      </c>
      <c r="F481" s="13">
        <v>473</v>
      </c>
      <c r="G481" s="14">
        <v>990203</v>
      </c>
      <c r="H481" s="15" t="s">
        <v>597</v>
      </c>
      <c r="I481" s="15" t="s">
        <v>344</v>
      </c>
      <c r="J481" s="10">
        <f>VLOOKUP(I:I,'對照'!A:B,2,0)</f>
        <v>21</v>
      </c>
    </row>
    <row r="482" spans="1:10" ht="14.25">
      <c r="A482" s="21">
        <v>990210</v>
      </c>
      <c r="B482" s="21" t="s">
        <v>323</v>
      </c>
      <c r="C482" s="21" t="s">
        <v>375</v>
      </c>
      <c r="D482" s="21" t="s">
        <v>360</v>
      </c>
      <c r="E482" s="23">
        <v>2100000</v>
      </c>
      <c r="F482" s="13">
        <v>465</v>
      </c>
      <c r="G482" s="14">
        <v>990208</v>
      </c>
      <c r="H482" s="15" t="s">
        <v>168</v>
      </c>
      <c r="I482" s="15" t="s">
        <v>341</v>
      </c>
      <c r="J482" s="10">
        <f>VLOOKUP(I:I,'對照'!A:B,2,0)</f>
        <v>2</v>
      </c>
    </row>
    <row r="483" spans="1:10" ht="14.25">
      <c r="A483" s="21">
        <v>990203</v>
      </c>
      <c r="B483" s="21" t="s">
        <v>108</v>
      </c>
      <c r="C483" s="21" t="s">
        <v>544</v>
      </c>
      <c r="D483" s="21" t="s">
        <v>135</v>
      </c>
      <c r="E483" s="23">
        <v>100000</v>
      </c>
      <c r="F483" s="13">
        <v>450</v>
      </c>
      <c r="G483" s="14">
        <v>990209</v>
      </c>
      <c r="H483" s="15" t="s">
        <v>178</v>
      </c>
      <c r="I483" s="15" t="s">
        <v>95</v>
      </c>
      <c r="J483" s="10">
        <f>VLOOKUP(I:I,'對照'!A:B,2,0)</f>
        <v>22</v>
      </c>
    </row>
    <row r="484" spans="1:10" ht="14.25">
      <c r="A484" s="21">
        <v>990204</v>
      </c>
      <c r="B484" s="21" t="s">
        <v>108</v>
      </c>
      <c r="C484" s="21" t="s">
        <v>544</v>
      </c>
      <c r="D484" s="21" t="s">
        <v>360</v>
      </c>
      <c r="E484" s="23">
        <v>30000</v>
      </c>
      <c r="F484" s="13">
        <v>450</v>
      </c>
      <c r="G484" s="14">
        <v>990209</v>
      </c>
      <c r="H484" s="15" t="s">
        <v>178</v>
      </c>
      <c r="I484" s="15" t="s">
        <v>95</v>
      </c>
      <c r="J484" s="10">
        <f>VLOOKUP(I:I,'對照'!A:B,2,0)</f>
        <v>22</v>
      </c>
    </row>
    <row r="485" spans="1:10" ht="14.25">
      <c r="A485" s="21">
        <v>990206</v>
      </c>
      <c r="B485" s="21" t="s">
        <v>108</v>
      </c>
      <c r="C485" s="21" t="s">
        <v>544</v>
      </c>
      <c r="D485" s="21" t="s">
        <v>109</v>
      </c>
      <c r="E485" s="23">
        <v>200000</v>
      </c>
      <c r="F485" s="13">
        <v>454</v>
      </c>
      <c r="G485" s="14">
        <v>990209</v>
      </c>
      <c r="H485" s="15" t="s">
        <v>177</v>
      </c>
      <c r="I485" s="15" t="s">
        <v>152</v>
      </c>
      <c r="J485" s="10">
        <f>VLOOKUP(I:I,'對照'!A:B,2,0)</f>
        <v>5</v>
      </c>
    </row>
    <row r="486" spans="1:10" ht="14.25">
      <c r="A486" s="21">
        <v>990224</v>
      </c>
      <c r="B486" s="21" t="s">
        <v>108</v>
      </c>
      <c r="C486" s="21" t="s">
        <v>544</v>
      </c>
      <c r="D486" s="21" t="s">
        <v>351</v>
      </c>
      <c r="E486" s="23">
        <v>50000</v>
      </c>
      <c r="F486" s="13">
        <v>454</v>
      </c>
      <c r="G486" s="14">
        <v>990209</v>
      </c>
      <c r="H486" s="15" t="s">
        <v>177</v>
      </c>
      <c r="I486" s="15" t="s">
        <v>152</v>
      </c>
      <c r="J486" s="10">
        <f>VLOOKUP(I:I,'對照'!A:B,2,0)</f>
        <v>5</v>
      </c>
    </row>
    <row r="487" spans="1:10" ht="14.25">
      <c r="A487" s="21">
        <v>990222</v>
      </c>
      <c r="B487" s="21" t="s">
        <v>118</v>
      </c>
      <c r="C487" s="21" t="s">
        <v>371</v>
      </c>
      <c r="D487" s="21" t="s">
        <v>324</v>
      </c>
      <c r="E487" s="23">
        <v>4100000</v>
      </c>
      <c r="F487" s="13">
        <v>474</v>
      </c>
      <c r="G487" s="14">
        <v>990210</v>
      </c>
      <c r="H487" s="15" t="s">
        <v>194</v>
      </c>
      <c r="I487" s="15" t="s">
        <v>96</v>
      </c>
      <c r="J487" s="10">
        <f>VLOOKUP(I:I,'對照'!A:B,2,0)</f>
        <v>23</v>
      </c>
    </row>
    <row r="488" spans="1:10" ht="14.25">
      <c r="A488" s="21">
        <v>990222</v>
      </c>
      <c r="B488" s="21" t="s">
        <v>118</v>
      </c>
      <c r="C488" s="21" t="s">
        <v>371</v>
      </c>
      <c r="D488" s="21" t="s">
        <v>324</v>
      </c>
      <c r="E488" s="23">
        <v>900000</v>
      </c>
      <c r="F488" s="13">
        <v>471</v>
      </c>
      <c r="G488" s="14">
        <v>990212</v>
      </c>
      <c r="H488" s="15" t="s">
        <v>208</v>
      </c>
      <c r="I488" s="15" t="s">
        <v>347</v>
      </c>
      <c r="J488" s="10">
        <f>VLOOKUP(I:I,'對照'!A:B,2,0)</f>
        <v>19</v>
      </c>
    </row>
    <row r="489" spans="1:10" ht="14.25">
      <c r="A489" s="21">
        <v>990222</v>
      </c>
      <c r="B489" s="21" t="s">
        <v>118</v>
      </c>
      <c r="C489" s="21" t="s">
        <v>371</v>
      </c>
      <c r="D489" s="21" t="s">
        <v>331</v>
      </c>
      <c r="E489" s="23">
        <v>4170000</v>
      </c>
      <c r="F489" s="13">
        <v>471</v>
      </c>
      <c r="G489" s="14">
        <v>990212</v>
      </c>
      <c r="H489" s="15" t="s">
        <v>208</v>
      </c>
      <c r="I489" s="15" t="s">
        <v>347</v>
      </c>
      <c r="J489" s="10">
        <f>VLOOKUP(I:I,'對照'!A:B,2,0)</f>
        <v>19</v>
      </c>
    </row>
    <row r="490" spans="1:10" ht="14.25">
      <c r="A490" s="21">
        <v>990222</v>
      </c>
      <c r="B490" s="21" t="s">
        <v>118</v>
      </c>
      <c r="C490" s="21" t="s">
        <v>371</v>
      </c>
      <c r="D490" s="21" t="s">
        <v>331</v>
      </c>
      <c r="E490" s="23">
        <v>830000</v>
      </c>
      <c r="F490" s="13">
        <v>470</v>
      </c>
      <c r="G490" s="14">
        <v>990222</v>
      </c>
      <c r="H490" s="15" t="s">
        <v>228</v>
      </c>
      <c r="I490" s="15" t="s">
        <v>356</v>
      </c>
      <c r="J490" s="10">
        <f>VLOOKUP(I:I,'對照'!A:B,2,0)</f>
        <v>18</v>
      </c>
    </row>
    <row r="491" spans="1:10" ht="14.25">
      <c r="A491" s="21">
        <v>990210</v>
      </c>
      <c r="B491" s="21" t="s">
        <v>118</v>
      </c>
      <c r="C491" s="21" t="s">
        <v>370</v>
      </c>
      <c r="D491" s="21" t="s">
        <v>332</v>
      </c>
      <c r="E491" s="23">
        <v>441132</v>
      </c>
      <c r="F491" s="13">
        <v>470</v>
      </c>
      <c r="G491" s="14">
        <v>990222</v>
      </c>
      <c r="H491" s="15" t="s">
        <v>228</v>
      </c>
      <c r="I491" s="15" t="s">
        <v>356</v>
      </c>
      <c r="J491" s="10">
        <f>VLOOKUP(I:I,'對照'!A:B,2,0)</f>
        <v>18</v>
      </c>
    </row>
    <row r="492" spans="1:10" ht="14.25">
      <c r="A492" s="21">
        <v>990210</v>
      </c>
      <c r="B492" s="21" t="s">
        <v>118</v>
      </c>
      <c r="C492" s="21" t="s">
        <v>370</v>
      </c>
      <c r="D492" s="21" t="s">
        <v>321</v>
      </c>
      <c r="E492" s="23">
        <v>126592</v>
      </c>
      <c r="F492" s="13">
        <v>1458</v>
      </c>
      <c r="G492" s="14">
        <v>990222</v>
      </c>
      <c r="H492" s="15" t="s">
        <v>235</v>
      </c>
      <c r="I492" s="15" t="s">
        <v>358</v>
      </c>
      <c r="J492" s="10">
        <f>VLOOKUP(I:I,'對照'!A:B,2,0)</f>
        <v>9</v>
      </c>
    </row>
    <row r="493" spans="1:10" ht="14.25">
      <c r="A493" s="21">
        <v>990210</v>
      </c>
      <c r="B493" s="21" t="s">
        <v>118</v>
      </c>
      <c r="C493" s="21" t="s">
        <v>370</v>
      </c>
      <c r="D493" s="21" t="s">
        <v>327</v>
      </c>
      <c r="E493" s="23">
        <v>243290</v>
      </c>
      <c r="F493" s="13">
        <v>1460</v>
      </c>
      <c r="G493" s="14">
        <v>990212</v>
      </c>
      <c r="H493" s="15" t="s">
        <v>209</v>
      </c>
      <c r="I493" s="15" t="s">
        <v>50</v>
      </c>
      <c r="J493" s="10">
        <f>VLOOKUP(I:I,'對照'!A:B,2,0)</f>
        <v>11</v>
      </c>
    </row>
    <row r="494" spans="1:10" ht="14.25">
      <c r="A494" s="21">
        <v>990210</v>
      </c>
      <c r="B494" s="21" t="s">
        <v>118</v>
      </c>
      <c r="C494" s="21" t="s">
        <v>370</v>
      </c>
      <c r="D494" s="21" t="s">
        <v>351</v>
      </c>
      <c r="E494" s="23">
        <v>99088</v>
      </c>
      <c r="F494" s="13">
        <v>1462</v>
      </c>
      <c r="G494" s="14">
        <v>990212</v>
      </c>
      <c r="H494" s="15" t="s">
        <v>210</v>
      </c>
      <c r="I494" s="15" t="s">
        <v>353</v>
      </c>
      <c r="J494" s="10">
        <f>VLOOKUP(I:I,'對照'!A:B,2,0)</f>
        <v>13</v>
      </c>
    </row>
    <row r="495" spans="1:10" ht="14.25">
      <c r="A495" s="21">
        <v>990210</v>
      </c>
      <c r="B495" s="21" t="s">
        <v>118</v>
      </c>
      <c r="C495" s="21" t="s">
        <v>370</v>
      </c>
      <c r="D495" s="21" t="s">
        <v>135</v>
      </c>
      <c r="E495" s="23">
        <v>183131</v>
      </c>
      <c r="F495" s="13">
        <v>1470</v>
      </c>
      <c r="G495" s="14">
        <v>990202</v>
      </c>
      <c r="H495" s="15" t="s">
        <v>589</v>
      </c>
      <c r="I495" s="15" t="s">
        <v>356</v>
      </c>
      <c r="J495" s="10">
        <f>VLOOKUP(I:I,'對照'!A:B,2,0)</f>
        <v>18</v>
      </c>
    </row>
    <row r="496" spans="1:10" ht="14.25">
      <c r="A496" s="21">
        <v>990210</v>
      </c>
      <c r="B496" s="21" t="s">
        <v>118</v>
      </c>
      <c r="C496" s="21" t="s">
        <v>370</v>
      </c>
      <c r="D496" s="21" t="s">
        <v>328</v>
      </c>
      <c r="E496" s="23">
        <v>176553</v>
      </c>
      <c r="F496" s="13">
        <v>1464</v>
      </c>
      <c r="G496" s="14">
        <v>990203</v>
      </c>
      <c r="H496" s="15" t="s">
        <v>6</v>
      </c>
      <c r="I496" s="15" t="s">
        <v>363</v>
      </c>
      <c r="J496" s="10">
        <f>VLOOKUP(I:I,'對照'!A:B,2,0)</f>
        <v>15</v>
      </c>
    </row>
    <row r="497" spans="1:10" ht="14.25">
      <c r="A497" s="21">
        <v>990210</v>
      </c>
      <c r="B497" s="21" t="s">
        <v>118</v>
      </c>
      <c r="C497" s="21" t="s">
        <v>370</v>
      </c>
      <c r="D497" s="21" t="s">
        <v>340</v>
      </c>
      <c r="E497" s="23">
        <v>187855</v>
      </c>
      <c r="F497" s="13">
        <v>1464</v>
      </c>
      <c r="G497" s="14">
        <v>990203</v>
      </c>
      <c r="H497" s="15" t="s">
        <v>598</v>
      </c>
      <c r="I497" s="15" t="s">
        <v>363</v>
      </c>
      <c r="J497" s="10">
        <f>VLOOKUP(I:I,'對照'!A:B,2,0)</f>
        <v>15</v>
      </c>
    </row>
    <row r="498" spans="1:10" ht="14.25">
      <c r="A498" s="21">
        <v>990210</v>
      </c>
      <c r="B498" s="21" t="s">
        <v>118</v>
      </c>
      <c r="C498" s="21" t="s">
        <v>370</v>
      </c>
      <c r="D498" s="21" t="s">
        <v>109</v>
      </c>
      <c r="E498" s="23">
        <v>237970</v>
      </c>
      <c r="F498" s="13">
        <v>19341350</v>
      </c>
      <c r="G498" s="14">
        <v>990211</v>
      </c>
      <c r="H498" s="15" t="s">
        <v>202</v>
      </c>
      <c r="I498" s="15"/>
      <c r="J498" s="8"/>
    </row>
    <row r="499" spans="1:10" ht="14.25">
      <c r="A499" s="21">
        <v>990210</v>
      </c>
      <c r="B499" s="21" t="s">
        <v>118</v>
      </c>
      <c r="C499" s="21" t="s">
        <v>370</v>
      </c>
      <c r="D499" s="21" t="s">
        <v>139</v>
      </c>
      <c r="E499" s="23">
        <v>363277</v>
      </c>
      <c r="F499" s="13">
        <v>1463</v>
      </c>
      <c r="G499" s="14">
        <v>990210</v>
      </c>
      <c r="H499" s="15" t="s">
        <v>342</v>
      </c>
      <c r="I499" s="15" t="s">
        <v>357</v>
      </c>
      <c r="J499" s="10">
        <f>VLOOKUP(I:I,'對照'!A:B,2,0)</f>
        <v>14</v>
      </c>
    </row>
    <row r="500" spans="1:10" ht="14.25">
      <c r="A500" s="21">
        <v>990210</v>
      </c>
      <c r="B500" s="21" t="s">
        <v>118</v>
      </c>
      <c r="C500" s="21" t="s">
        <v>370</v>
      </c>
      <c r="D500" s="21" t="s">
        <v>141</v>
      </c>
      <c r="E500" s="23">
        <v>177783</v>
      </c>
      <c r="F500" s="13">
        <v>8471572</v>
      </c>
      <c r="G500" s="14">
        <v>990208</v>
      </c>
      <c r="H500" s="15" t="s">
        <v>32</v>
      </c>
      <c r="I500" s="15"/>
      <c r="J500" s="10" t="e">
        <f>VLOOKUP(I:I,'對照'!A:B,2,0)</f>
        <v>#N/A</v>
      </c>
    </row>
    <row r="501" spans="1:10" ht="14.25">
      <c r="A501" s="21">
        <v>990224</v>
      </c>
      <c r="B501" s="21" t="s">
        <v>118</v>
      </c>
      <c r="C501" s="21" t="s">
        <v>370</v>
      </c>
      <c r="D501" s="21" t="s">
        <v>141</v>
      </c>
      <c r="E501" s="23">
        <v>176817</v>
      </c>
      <c r="F501" s="13">
        <v>1303</v>
      </c>
      <c r="G501" s="14">
        <v>990222</v>
      </c>
      <c r="H501" s="15" t="s">
        <v>226</v>
      </c>
      <c r="I501" s="15"/>
      <c r="J501" s="8"/>
    </row>
    <row r="502" spans="1:10" ht="14.25">
      <c r="A502" s="21">
        <v>990204</v>
      </c>
      <c r="B502" s="21" t="s">
        <v>118</v>
      </c>
      <c r="C502" s="21" t="s">
        <v>449</v>
      </c>
      <c r="D502" s="21" t="s">
        <v>332</v>
      </c>
      <c r="E502" s="23">
        <v>6038931</v>
      </c>
      <c r="F502" s="13">
        <v>9830745</v>
      </c>
      <c r="G502" s="14">
        <v>990209</v>
      </c>
      <c r="H502" s="15" t="s">
        <v>181</v>
      </c>
      <c r="I502" s="15"/>
      <c r="J502" s="10" t="e">
        <f>VLOOKUP(I:I,'對照'!A:B,2,0)</f>
        <v>#N/A</v>
      </c>
    </row>
    <row r="503" spans="1:10" ht="14.25">
      <c r="A503" s="21">
        <v>990204</v>
      </c>
      <c r="B503" s="21" t="s">
        <v>118</v>
      </c>
      <c r="C503" s="21" t="s">
        <v>449</v>
      </c>
      <c r="D503" s="21" t="s">
        <v>332</v>
      </c>
      <c r="E503" s="23">
        <v>2000000</v>
      </c>
      <c r="F503" s="13">
        <v>1154</v>
      </c>
      <c r="G503" s="14">
        <v>990201</v>
      </c>
      <c r="H503" s="15" t="s">
        <v>567</v>
      </c>
      <c r="I503" s="15"/>
      <c r="J503" s="10" t="e">
        <f>VLOOKUP(I:I,'對照'!A:B,2,0)</f>
        <v>#N/A</v>
      </c>
    </row>
    <row r="504" spans="1:10" ht="14.25">
      <c r="A504" s="21">
        <v>990204</v>
      </c>
      <c r="B504" s="21" t="s">
        <v>118</v>
      </c>
      <c r="C504" s="21" t="s">
        <v>449</v>
      </c>
      <c r="D504" s="21" t="s">
        <v>143</v>
      </c>
      <c r="E504" s="23">
        <v>250000</v>
      </c>
      <c r="F504" s="13">
        <v>48870879</v>
      </c>
      <c r="G504" s="14">
        <v>990208</v>
      </c>
      <c r="H504" s="15" t="s">
        <v>31</v>
      </c>
      <c r="I504" s="15"/>
      <c r="J504" s="10" t="e">
        <f>VLOOKUP(I:I,'對照'!A:B,2,0)</f>
        <v>#N/A</v>
      </c>
    </row>
    <row r="505" spans="1:10" ht="14.25">
      <c r="A505" s="21">
        <v>990210</v>
      </c>
      <c r="B505" s="21" t="s">
        <v>118</v>
      </c>
      <c r="C505" s="21" t="s">
        <v>449</v>
      </c>
      <c r="D505" s="21" t="s">
        <v>156</v>
      </c>
      <c r="E505" s="23">
        <v>690700</v>
      </c>
      <c r="F505" s="13">
        <v>2101</v>
      </c>
      <c r="G505" s="14">
        <v>990224</v>
      </c>
      <c r="H505" s="15" t="s">
        <v>255</v>
      </c>
      <c r="I505" s="15"/>
      <c r="J505" s="8"/>
    </row>
    <row r="506" spans="1:10" ht="14.25">
      <c r="A506" s="21">
        <v>990203</v>
      </c>
      <c r="B506" s="21" t="s">
        <v>105</v>
      </c>
      <c r="C506" s="21" t="s">
        <v>436</v>
      </c>
      <c r="D506" s="21" t="s">
        <v>81</v>
      </c>
      <c r="E506" s="23">
        <v>40550</v>
      </c>
      <c r="F506" s="13">
        <v>19341350</v>
      </c>
      <c r="G506" s="14">
        <v>990211</v>
      </c>
      <c r="H506" s="15" t="s">
        <v>199</v>
      </c>
      <c r="I506" s="15"/>
      <c r="J506" s="8"/>
    </row>
    <row r="507" spans="1:10" ht="14.25">
      <c r="A507" s="21">
        <v>990208</v>
      </c>
      <c r="B507" s="21" t="s">
        <v>323</v>
      </c>
      <c r="C507" s="21" t="s">
        <v>369</v>
      </c>
      <c r="D507" s="21" t="s">
        <v>360</v>
      </c>
      <c r="E507" s="23">
        <v>250000</v>
      </c>
      <c r="F507" s="13">
        <v>469</v>
      </c>
      <c r="G507" s="14">
        <v>990201</v>
      </c>
      <c r="H507" s="15" t="s">
        <v>43</v>
      </c>
      <c r="I507" s="15" t="s">
        <v>154</v>
      </c>
      <c r="J507" s="10">
        <f>VLOOKUP(I:I,'對照'!A:B,2,0)</f>
        <v>17</v>
      </c>
    </row>
    <row r="508" spans="1:10" ht="14.25">
      <c r="A508" s="21">
        <v>990210</v>
      </c>
      <c r="B508" s="21" t="s">
        <v>323</v>
      </c>
      <c r="C508" s="21" t="s">
        <v>369</v>
      </c>
      <c r="D508" s="21" t="s">
        <v>327</v>
      </c>
      <c r="E508" s="23">
        <v>250000</v>
      </c>
      <c r="F508" s="13">
        <v>458</v>
      </c>
      <c r="G508" s="14">
        <v>990201</v>
      </c>
      <c r="H508" s="15" t="s">
        <v>43</v>
      </c>
      <c r="I508" s="15" t="s">
        <v>358</v>
      </c>
      <c r="J508" s="10">
        <f>VLOOKUP(I:I,'對照'!A:B,2,0)</f>
        <v>9</v>
      </c>
    </row>
    <row r="509" spans="1:10" ht="14.25">
      <c r="A509" s="21">
        <v>990210</v>
      </c>
      <c r="B509" s="21" t="s">
        <v>323</v>
      </c>
      <c r="C509" s="21" t="s">
        <v>369</v>
      </c>
      <c r="D509" s="21" t="s">
        <v>328</v>
      </c>
      <c r="E509" s="23">
        <v>200000</v>
      </c>
      <c r="F509" s="13">
        <v>455</v>
      </c>
      <c r="G509" s="14">
        <v>990203</v>
      </c>
      <c r="H509" s="15" t="s">
        <v>43</v>
      </c>
      <c r="I509" s="15" t="s">
        <v>47</v>
      </c>
      <c r="J509" s="10">
        <f>VLOOKUP(I:I,'對照'!A:B,2,0)</f>
        <v>6</v>
      </c>
    </row>
    <row r="510" spans="1:10" ht="14.25">
      <c r="A510" s="21">
        <v>990222</v>
      </c>
      <c r="B510" s="21" t="s">
        <v>323</v>
      </c>
      <c r="C510" s="21" t="s">
        <v>369</v>
      </c>
      <c r="D510" s="21" t="s">
        <v>321</v>
      </c>
      <c r="E510" s="23">
        <v>50000</v>
      </c>
      <c r="F510" s="13">
        <v>474</v>
      </c>
      <c r="G510" s="14">
        <v>990208</v>
      </c>
      <c r="H510" s="15" t="s">
        <v>43</v>
      </c>
      <c r="I510" s="15" t="s">
        <v>96</v>
      </c>
      <c r="J510" s="10">
        <f>VLOOKUP(I:I,'對照'!A:B,2,0)</f>
        <v>23</v>
      </c>
    </row>
    <row r="511" spans="1:10" ht="14.25">
      <c r="A511" s="21">
        <v>990223</v>
      </c>
      <c r="B511" s="21" t="s">
        <v>323</v>
      </c>
      <c r="C511" s="21" t="s">
        <v>369</v>
      </c>
      <c r="D511" s="21" t="s">
        <v>349</v>
      </c>
      <c r="E511" s="23">
        <v>50000</v>
      </c>
      <c r="F511" s="13">
        <v>460</v>
      </c>
      <c r="G511" s="14">
        <v>990212</v>
      </c>
      <c r="H511" s="15" t="s">
        <v>43</v>
      </c>
      <c r="I511" s="15" t="s">
        <v>50</v>
      </c>
      <c r="J511" s="10">
        <f>VLOOKUP(I:I,'對照'!A:B,2,0)</f>
        <v>11</v>
      </c>
    </row>
    <row r="512" spans="1:10" ht="14.25">
      <c r="A512" s="21">
        <v>990223</v>
      </c>
      <c r="B512" s="21" t="s">
        <v>323</v>
      </c>
      <c r="C512" s="21" t="s">
        <v>369</v>
      </c>
      <c r="D512" s="21" t="s">
        <v>109</v>
      </c>
      <c r="E512" s="23">
        <v>50000</v>
      </c>
      <c r="F512" s="13">
        <v>459</v>
      </c>
      <c r="G512" s="14">
        <v>990224</v>
      </c>
      <c r="H512" s="15" t="s">
        <v>43</v>
      </c>
      <c r="I512" s="15" t="s">
        <v>364</v>
      </c>
      <c r="J512" s="10">
        <f>VLOOKUP(I:I,'對照'!A:B,2,0)</f>
        <v>10</v>
      </c>
    </row>
    <row r="513" spans="1:10" ht="14.25">
      <c r="A513" s="21">
        <v>990223</v>
      </c>
      <c r="B513" s="21" t="s">
        <v>323</v>
      </c>
      <c r="C513" s="21" t="s">
        <v>369</v>
      </c>
      <c r="D513" s="21" t="s">
        <v>339</v>
      </c>
      <c r="E513" s="23">
        <v>200000</v>
      </c>
      <c r="F513" s="13">
        <v>470</v>
      </c>
      <c r="G513" s="14">
        <v>990210</v>
      </c>
      <c r="H513" s="15" t="s">
        <v>193</v>
      </c>
      <c r="I513" s="15" t="s">
        <v>356</v>
      </c>
      <c r="J513" s="10">
        <f>VLOOKUP(I:I,'對照'!A:B,2,0)</f>
        <v>18</v>
      </c>
    </row>
    <row r="514" spans="1:10" ht="14.25">
      <c r="A514" s="21">
        <v>990223</v>
      </c>
      <c r="B514" s="21" t="s">
        <v>323</v>
      </c>
      <c r="C514" s="21" t="s">
        <v>369</v>
      </c>
      <c r="D514" s="21" t="s">
        <v>149</v>
      </c>
      <c r="E514" s="23">
        <v>50000</v>
      </c>
      <c r="F514" s="13">
        <v>2107</v>
      </c>
      <c r="G514" s="14">
        <v>990212</v>
      </c>
      <c r="H514" s="15" t="s">
        <v>212</v>
      </c>
      <c r="I514" s="15"/>
      <c r="J514" s="8"/>
    </row>
    <row r="515" spans="1:10" ht="14.25">
      <c r="A515" s="21">
        <v>990225</v>
      </c>
      <c r="B515" s="21" t="s">
        <v>323</v>
      </c>
      <c r="C515" s="21" t="s">
        <v>369</v>
      </c>
      <c r="D515" s="21" t="s">
        <v>158</v>
      </c>
      <c r="E515" s="23">
        <v>50000</v>
      </c>
      <c r="F515" s="13">
        <v>2002</v>
      </c>
      <c r="G515" s="14">
        <v>990224</v>
      </c>
      <c r="H515" s="15" t="s">
        <v>253</v>
      </c>
      <c r="I515" s="15" t="s">
        <v>95</v>
      </c>
      <c r="J515" s="10">
        <f>VLOOKUP(I:I,'對照'!A:B,2,0)</f>
        <v>22</v>
      </c>
    </row>
    <row r="516" spans="1:10" ht="14.25">
      <c r="A516" s="21">
        <v>990225</v>
      </c>
      <c r="B516" s="21" t="s">
        <v>323</v>
      </c>
      <c r="C516" s="21" t="s">
        <v>369</v>
      </c>
      <c r="D516" s="21" t="s">
        <v>55</v>
      </c>
      <c r="E516" s="23">
        <v>50000</v>
      </c>
      <c r="F516" s="13">
        <v>83336277</v>
      </c>
      <c r="G516" s="14">
        <v>990223</v>
      </c>
      <c r="H516" s="15" t="s">
        <v>246</v>
      </c>
      <c r="I516" s="15"/>
      <c r="J516" s="8"/>
    </row>
    <row r="517" spans="1:10" ht="14.25">
      <c r="A517" s="21">
        <v>990225</v>
      </c>
      <c r="B517" s="21" t="s">
        <v>323</v>
      </c>
      <c r="C517" s="21" t="s">
        <v>369</v>
      </c>
      <c r="D517" s="21" t="s">
        <v>136</v>
      </c>
      <c r="E517" s="23">
        <v>200000</v>
      </c>
      <c r="F517" s="13">
        <v>21894716</v>
      </c>
      <c r="G517" s="14">
        <v>990224</v>
      </c>
      <c r="H517" s="15" t="s">
        <v>265</v>
      </c>
      <c r="I517" s="15"/>
      <c r="J517" s="8"/>
    </row>
    <row r="518" spans="1:10" ht="14.25">
      <c r="A518" s="21">
        <v>990226</v>
      </c>
      <c r="B518" s="21" t="s">
        <v>323</v>
      </c>
      <c r="C518" s="21" t="s">
        <v>369</v>
      </c>
      <c r="D518" s="21" t="s">
        <v>336</v>
      </c>
      <c r="E518" s="23">
        <v>50000</v>
      </c>
      <c r="F518" s="13">
        <v>1465</v>
      </c>
      <c r="G518" s="14">
        <v>990201</v>
      </c>
      <c r="H518" s="15" t="s">
        <v>72</v>
      </c>
      <c r="I518" s="15" t="s">
        <v>341</v>
      </c>
      <c r="J518" s="10">
        <f>VLOOKUP(I:I,'對照'!A:B,2,0)</f>
        <v>2</v>
      </c>
    </row>
    <row r="519" spans="1:10" ht="14.25">
      <c r="A519" s="21">
        <v>990226</v>
      </c>
      <c r="B519" s="21" t="s">
        <v>323</v>
      </c>
      <c r="C519" s="21" t="s">
        <v>369</v>
      </c>
      <c r="D519" s="21" t="s">
        <v>571</v>
      </c>
      <c r="E519" s="23">
        <v>50000</v>
      </c>
      <c r="F519" s="13">
        <v>1464</v>
      </c>
      <c r="G519" s="14">
        <v>990201</v>
      </c>
      <c r="H519" s="15" t="s">
        <v>72</v>
      </c>
      <c r="I519" s="15" t="s">
        <v>363</v>
      </c>
      <c r="J519" s="10">
        <f>VLOOKUP(I:I,'對照'!A:B,2,0)</f>
        <v>15</v>
      </c>
    </row>
    <row r="520" spans="1:10" ht="14.25">
      <c r="A520" s="21">
        <v>990226</v>
      </c>
      <c r="B520" s="21" t="s">
        <v>323</v>
      </c>
      <c r="C520" s="21" t="s">
        <v>369</v>
      </c>
      <c r="D520" s="21" t="s">
        <v>133</v>
      </c>
      <c r="E520" s="23">
        <v>200000</v>
      </c>
      <c r="F520" s="13">
        <v>1462</v>
      </c>
      <c r="G520" s="14">
        <v>990201</v>
      </c>
      <c r="H520" s="15" t="s">
        <v>72</v>
      </c>
      <c r="I520" s="15" t="s">
        <v>353</v>
      </c>
      <c r="J520" s="10">
        <f>VLOOKUP(I:I,'對照'!A:B,2,0)</f>
        <v>13</v>
      </c>
    </row>
    <row r="521" spans="1:10" ht="14.25">
      <c r="A521" s="21">
        <v>990226</v>
      </c>
      <c r="B521" s="21" t="s">
        <v>323</v>
      </c>
      <c r="C521" s="21" t="s">
        <v>369</v>
      </c>
      <c r="D521" s="21" t="s">
        <v>367</v>
      </c>
      <c r="E521" s="23">
        <v>100000</v>
      </c>
      <c r="F521" s="13">
        <v>1454</v>
      </c>
      <c r="G521" s="14">
        <v>990201</v>
      </c>
      <c r="H521" s="15" t="s">
        <v>72</v>
      </c>
      <c r="I521" s="15" t="s">
        <v>152</v>
      </c>
      <c r="J521" s="10">
        <f>VLOOKUP(I:I,'對照'!A:B,2,0)</f>
        <v>5</v>
      </c>
    </row>
    <row r="522" spans="1:10" ht="14.25">
      <c r="A522" s="21">
        <v>990203</v>
      </c>
      <c r="B522" s="21" t="s">
        <v>155</v>
      </c>
      <c r="C522" s="21" t="s">
        <v>451</v>
      </c>
      <c r="D522" s="21" t="s">
        <v>334</v>
      </c>
      <c r="E522" s="23">
        <v>7750</v>
      </c>
      <c r="F522" s="13">
        <v>1461</v>
      </c>
      <c r="G522" s="14">
        <v>990201</v>
      </c>
      <c r="H522" s="15" t="s">
        <v>72</v>
      </c>
      <c r="I522" s="15" t="s">
        <v>39</v>
      </c>
      <c r="J522" s="10">
        <f>VLOOKUP(I:I,'對照'!A:B,2,0)</f>
        <v>12</v>
      </c>
    </row>
    <row r="523" spans="1:10" ht="14.25">
      <c r="A523" s="21">
        <v>990203</v>
      </c>
      <c r="B523" s="21" t="s">
        <v>155</v>
      </c>
      <c r="C523" s="24" t="s">
        <v>451</v>
      </c>
      <c r="D523" s="21" t="s">
        <v>40</v>
      </c>
      <c r="E523" s="23">
        <v>25000</v>
      </c>
      <c r="F523" s="13">
        <v>1453</v>
      </c>
      <c r="G523" s="14">
        <v>990201</v>
      </c>
      <c r="H523" s="15" t="s">
        <v>72</v>
      </c>
      <c r="I523" s="15" t="s">
        <v>103</v>
      </c>
      <c r="J523" s="10">
        <f>VLOOKUP(I:I,'對照'!A:B,2,0)</f>
        <v>4</v>
      </c>
    </row>
    <row r="524" spans="1:10" ht="14.25">
      <c r="A524" s="21">
        <v>990203</v>
      </c>
      <c r="B524" s="21" t="s">
        <v>155</v>
      </c>
      <c r="C524" s="21" t="s">
        <v>451</v>
      </c>
      <c r="D524" s="21" t="s">
        <v>327</v>
      </c>
      <c r="E524" s="23">
        <v>9250</v>
      </c>
      <c r="F524" s="13">
        <v>1455</v>
      </c>
      <c r="G524" s="14">
        <v>990201</v>
      </c>
      <c r="H524" s="15" t="s">
        <v>72</v>
      </c>
      <c r="I524" s="15" t="s">
        <v>47</v>
      </c>
      <c r="J524" s="10">
        <f>VLOOKUP(I:I,'對照'!A:B,2,0)</f>
        <v>6</v>
      </c>
    </row>
    <row r="525" spans="1:10" ht="14.25">
      <c r="A525" s="21">
        <v>990209</v>
      </c>
      <c r="B525" s="21" t="s">
        <v>155</v>
      </c>
      <c r="C525" s="21" t="s">
        <v>451</v>
      </c>
      <c r="D525" s="21" t="s">
        <v>143</v>
      </c>
      <c r="E525" s="23">
        <v>20000</v>
      </c>
      <c r="F525" s="13">
        <v>1451</v>
      </c>
      <c r="G525" s="14">
        <v>990208</v>
      </c>
      <c r="H525" s="15" t="s">
        <v>72</v>
      </c>
      <c r="I525" s="15" t="s">
        <v>362</v>
      </c>
      <c r="J525" s="10">
        <f>VLOOKUP(I:I,'對照'!A:B,2,0)</f>
        <v>1</v>
      </c>
    </row>
    <row r="526" spans="1:10" ht="14.25">
      <c r="A526" s="21">
        <v>990224</v>
      </c>
      <c r="B526" s="21" t="s">
        <v>155</v>
      </c>
      <c r="C526" s="24" t="s">
        <v>451</v>
      </c>
      <c r="D526" s="21" t="s">
        <v>53</v>
      </c>
      <c r="E526" s="23">
        <v>4500</v>
      </c>
      <c r="F526" s="13">
        <v>1456</v>
      </c>
      <c r="G526" s="14">
        <v>990222</v>
      </c>
      <c r="H526" s="15" t="s">
        <v>224</v>
      </c>
      <c r="I526" s="15" t="s">
        <v>354</v>
      </c>
      <c r="J526" s="10">
        <f>VLOOKUP(I:I,'對照'!A:B,2,0)</f>
        <v>8</v>
      </c>
    </row>
    <row r="527" spans="1:10" ht="14.25">
      <c r="A527" s="21">
        <v>990224</v>
      </c>
      <c r="B527" s="21" t="s">
        <v>155</v>
      </c>
      <c r="C527" s="21" t="s">
        <v>451</v>
      </c>
      <c r="D527" s="21" t="s">
        <v>339</v>
      </c>
      <c r="E527" s="23">
        <v>22500</v>
      </c>
      <c r="F527" s="13">
        <v>19277511</v>
      </c>
      <c r="G527" s="14">
        <v>990209</v>
      </c>
      <c r="H527" s="15" t="s">
        <v>185</v>
      </c>
      <c r="I527" s="15"/>
      <c r="J527" s="10" t="e">
        <f>VLOOKUP(I:I,'對照'!A:B,2,0)</f>
        <v>#N/A</v>
      </c>
    </row>
    <row r="528" spans="1:10" ht="14.25">
      <c r="A528" s="21">
        <v>990212</v>
      </c>
      <c r="B528" s="21" t="s">
        <v>323</v>
      </c>
      <c r="C528" s="21" t="s">
        <v>378</v>
      </c>
      <c r="D528" s="21" t="s">
        <v>141</v>
      </c>
      <c r="E528" s="23">
        <v>50000</v>
      </c>
      <c r="F528" s="13">
        <v>468</v>
      </c>
      <c r="G528" s="14">
        <v>990208</v>
      </c>
      <c r="H528" s="15" t="s">
        <v>38</v>
      </c>
      <c r="I528" s="15" t="s">
        <v>57</v>
      </c>
      <c r="J528" s="10">
        <f>VLOOKUP(I:I,'對照'!A:B,2,0)</f>
        <v>25</v>
      </c>
    </row>
    <row r="529" spans="1:10" ht="14.25">
      <c r="A529" s="21">
        <v>990224</v>
      </c>
      <c r="B529" s="21" t="s">
        <v>155</v>
      </c>
      <c r="C529" s="21" t="s">
        <v>454</v>
      </c>
      <c r="D529" s="21" t="s">
        <v>339</v>
      </c>
      <c r="E529" s="23">
        <v>93000</v>
      </c>
      <c r="F529" s="13">
        <v>45461365</v>
      </c>
      <c r="G529" s="14">
        <v>990209</v>
      </c>
      <c r="H529" s="15" t="s">
        <v>184</v>
      </c>
      <c r="I529" s="15"/>
      <c r="J529" s="10" t="e">
        <f>VLOOKUP(I:I,'對照'!A:B,2,0)</f>
        <v>#N/A</v>
      </c>
    </row>
    <row r="530" spans="1:10" ht="14.25">
      <c r="A530" s="21">
        <v>990208</v>
      </c>
      <c r="B530" s="21" t="s">
        <v>101</v>
      </c>
      <c r="C530" s="21" t="s">
        <v>426</v>
      </c>
      <c r="D530" s="21" t="s">
        <v>25</v>
      </c>
      <c r="E530" s="23">
        <v>250000</v>
      </c>
      <c r="F530" s="13"/>
      <c r="G530" s="14">
        <v>990211</v>
      </c>
      <c r="H530" s="15" t="s">
        <v>207</v>
      </c>
      <c r="I530" s="15"/>
      <c r="J530" s="8"/>
    </row>
    <row r="531" spans="1:10" ht="14.25">
      <c r="A531" s="21">
        <v>990226</v>
      </c>
      <c r="B531" s="21" t="s">
        <v>155</v>
      </c>
      <c r="C531" s="21" t="s">
        <v>455</v>
      </c>
      <c r="D531" s="21" t="s">
        <v>136</v>
      </c>
      <c r="E531" s="23">
        <v>100000</v>
      </c>
      <c r="F531" s="13">
        <v>3709605</v>
      </c>
      <c r="G531" s="14">
        <v>990224</v>
      </c>
      <c r="H531" s="15" t="s">
        <v>266</v>
      </c>
      <c r="I531" s="15"/>
      <c r="J531" s="8"/>
    </row>
    <row r="532" spans="1:10" ht="14.25">
      <c r="A532" s="21">
        <v>990223</v>
      </c>
      <c r="B532" s="21" t="s">
        <v>118</v>
      </c>
      <c r="C532" s="21" t="s">
        <v>448</v>
      </c>
      <c r="D532" s="21" t="s">
        <v>158</v>
      </c>
      <c r="E532" s="23">
        <v>1009000</v>
      </c>
      <c r="F532" s="13">
        <v>45461365</v>
      </c>
      <c r="G532" s="14">
        <v>990209</v>
      </c>
      <c r="H532" s="15" t="s">
        <v>183</v>
      </c>
      <c r="I532" s="15"/>
      <c r="J532" s="10" t="e">
        <f>VLOOKUP(I:I,'對照'!A:B,2,0)</f>
        <v>#N/A</v>
      </c>
    </row>
    <row r="533" spans="1:10" ht="14.25">
      <c r="A533" s="21">
        <v>990226</v>
      </c>
      <c r="B533" s="21" t="s">
        <v>195</v>
      </c>
      <c r="C533" s="21" t="s">
        <v>445</v>
      </c>
      <c r="D533" s="21" t="s">
        <v>109</v>
      </c>
      <c r="E533" s="23">
        <v>243368</v>
      </c>
      <c r="F533" s="13">
        <v>474</v>
      </c>
      <c r="G533" s="14">
        <v>990205</v>
      </c>
      <c r="H533" s="15" t="s">
        <v>22</v>
      </c>
      <c r="I533" s="15" t="s">
        <v>96</v>
      </c>
      <c r="J533" s="10">
        <f>VLOOKUP(I:I,'對照'!A:B,2,0)</f>
        <v>23</v>
      </c>
    </row>
    <row r="534" spans="1:10" ht="14.25">
      <c r="A534" s="21">
        <v>990226</v>
      </c>
      <c r="B534" s="21" t="s">
        <v>195</v>
      </c>
      <c r="C534" s="21" t="s">
        <v>445</v>
      </c>
      <c r="D534" s="21" t="s">
        <v>331</v>
      </c>
      <c r="E534" s="23">
        <v>269058</v>
      </c>
      <c r="F534" s="13">
        <v>469</v>
      </c>
      <c r="G534" s="14">
        <v>990208</v>
      </c>
      <c r="H534" s="15" t="s">
        <v>22</v>
      </c>
      <c r="I534" s="15" t="s">
        <v>154</v>
      </c>
      <c r="J534" s="10">
        <f>VLOOKUP(I:I,'對照'!A:B,2,0)</f>
        <v>17</v>
      </c>
    </row>
    <row r="535" spans="1:10" ht="14.25">
      <c r="A535" s="21">
        <v>990222</v>
      </c>
      <c r="B535" s="21" t="s">
        <v>101</v>
      </c>
      <c r="C535" s="21" t="s">
        <v>427</v>
      </c>
      <c r="D535" s="21" t="s">
        <v>346</v>
      </c>
      <c r="E535" s="23">
        <v>96000</v>
      </c>
      <c r="F535" s="13">
        <v>457</v>
      </c>
      <c r="G535" s="14">
        <v>990209</v>
      </c>
      <c r="H535" s="15" t="s">
        <v>171</v>
      </c>
      <c r="I535" s="15" t="s">
        <v>58</v>
      </c>
      <c r="J535" s="10">
        <f>VLOOKUP(I:I,'對照'!A:B,2,0)</f>
        <v>7</v>
      </c>
    </row>
    <row r="536" spans="1:10" ht="14.25">
      <c r="A536" s="21">
        <v>990205</v>
      </c>
      <c r="B536" s="21" t="s">
        <v>323</v>
      </c>
      <c r="C536" s="21" t="s">
        <v>373</v>
      </c>
      <c r="D536" s="21" t="s">
        <v>9</v>
      </c>
      <c r="E536" s="23">
        <v>454154</v>
      </c>
      <c r="F536" s="13">
        <v>451</v>
      </c>
      <c r="G536" s="14">
        <v>990209</v>
      </c>
      <c r="H536" s="15" t="s">
        <v>171</v>
      </c>
      <c r="I536" s="15" t="s">
        <v>362</v>
      </c>
      <c r="J536" s="10">
        <f>VLOOKUP(I:I,'對照'!A:B,2,0)</f>
        <v>1</v>
      </c>
    </row>
    <row r="537" spans="1:10" ht="14.25">
      <c r="A537" s="21">
        <v>990222</v>
      </c>
      <c r="B537" s="21" t="s">
        <v>105</v>
      </c>
      <c r="C537" s="21" t="s">
        <v>437</v>
      </c>
      <c r="D537" s="21" t="s">
        <v>85</v>
      </c>
      <c r="E537" s="23">
        <v>201030</v>
      </c>
      <c r="F537" s="13">
        <v>473</v>
      </c>
      <c r="G537" s="14">
        <v>990209</v>
      </c>
      <c r="H537" s="15" t="s">
        <v>171</v>
      </c>
      <c r="I537" s="15" t="s">
        <v>344</v>
      </c>
      <c r="J537" s="10">
        <f>VLOOKUP(I:I,'對照'!A:B,2,0)</f>
        <v>21</v>
      </c>
    </row>
    <row r="538" spans="1:10" ht="14.25">
      <c r="A538" s="21">
        <v>990222</v>
      </c>
      <c r="B538" s="21" t="s">
        <v>105</v>
      </c>
      <c r="C538" s="21" t="s">
        <v>437</v>
      </c>
      <c r="D538" s="21" t="s">
        <v>86</v>
      </c>
      <c r="E538" s="23">
        <v>555946</v>
      </c>
      <c r="F538" s="13">
        <v>458</v>
      </c>
      <c r="G538" s="14">
        <v>990212</v>
      </c>
      <c r="H538" s="15" t="s">
        <v>22</v>
      </c>
      <c r="I538" s="15" t="s">
        <v>358</v>
      </c>
      <c r="J538" s="10">
        <f>VLOOKUP(I:I,'對照'!A:B,2,0)</f>
        <v>9</v>
      </c>
    </row>
    <row r="539" spans="1:10" ht="14.25">
      <c r="A539" s="21">
        <v>990222</v>
      </c>
      <c r="B539" s="21" t="s">
        <v>105</v>
      </c>
      <c r="C539" s="21" t="s">
        <v>437</v>
      </c>
      <c r="D539" s="21" t="s">
        <v>346</v>
      </c>
      <c r="E539" s="23">
        <v>530523</v>
      </c>
      <c r="F539" s="13">
        <v>464</v>
      </c>
      <c r="G539" s="14">
        <v>990222</v>
      </c>
      <c r="H539" s="15" t="s">
        <v>171</v>
      </c>
      <c r="I539" s="15" t="s">
        <v>363</v>
      </c>
      <c r="J539" s="10">
        <f>VLOOKUP(I:I,'對照'!A:B,2,0)</f>
        <v>15</v>
      </c>
    </row>
    <row r="540" spans="1:10" ht="14.25">
      <c r="A540" s="21">
        <v>990222</v>
      </c>
      <c r="B540" s="21" t="s">
        <v>105</v>
      </c>
      <c r="C540" s="21" t="s">
        <v>437</v>
      </c>
      <c r="D540" s="21" t="s">
        <v>87</v>
      </c>
      <c r="E540" s="23">
        <v>245805</v>
      </c>
      <c r="F540" s="13">
        <v>452</v>
      </c>
      <c r="G540" s="14">
        <v>990222</v>
      </c>
      <c r="H540" s="15" t="s">
        <v>171</v>
      </c>
      <c r="I540" s="15" t="s">
        <v>46</v>
      </c>
      <c r="J540" s="10">
        <f>VLOOKUP(I:I,'對照'!A:B,2,0)</f>
        <v>3</v>
      </c>
    </row>
    <row r="541" spans="1:10" ht="14.25">
      <c r="A541" s="21">
        <v>990222</v>
      </c>
      <c r="B541" s="21" t="s">
        <v>105</v>
      </c>
      <c r="C541" s="21" t="s">
        <v>437</v>
      </c>
      <c r="D541" s="21" t="s">
        <v>83</v>
      </c>
      <c r="E541" s="23">
        <v>249468</v>
      </c>
      <c r="F541" s="13">
        <v>470</v>
      </c>
      <c r="G541" s="14">
        <v>990222</v>
      </c>
      <c r="H541" s="15" t="s">
        <v>171</v>
      </c>
      <c r="I541" s="15" t="s">
        <v>356</v>
      </c>
      <c r="J541" s="10">
        <f>VLOOKUP(I:I,'對照'!A:B,2,0)</f>
        <v>18</v>
      </c>
    </row>
    <row r="542" spans="1:10" ht="14.25">
      <c r="A542" s="21">
        <v>990222</v>
      </c>
      <c r="B542" s="21" t="s">
        <v>105</v>
      </c>
      <c r="C542" s="21" t="s">
        <v>437</v>
      </c>
      <c r="D542" s="21" t="s">
        <v>48</v>
      </c>
      <c r="E542" s="23">
        <v>532883</v>
      </c>
      <c r="F542" s="13">
        <v>465</v>
      </c>
      <c r="G542" s="14">
        <v>990224</v>
      </c>
      <c r="H542" s="15" t="s">
        <v>171</v>
      </c>
      <c r="I542" s="15" t="s">
        <v>341</v>
      </c>
      <c r="J542" s="10">
        <f>VLOOKUP(I:I,'對照'!A:B,2,0)</f>
        <v>2</v>
      </c>
    </row>
    <row r="543" spans="1:10" s="3" customFormat="1" ht="14.25">
      <c r="A543" s="21">
        <v>990222</v>
      </c>
      <c r="B543" s="21" t="s">
        <v>105</v>
      </c>
      <c r="C543" s="21" t="s">
        <v>437</v>
      </c>
      <c r="D543" s="21" t="s">
        <v>80</v>
      </c>
      <c r="E543" s="23">
        <v>364141</v>
      </c>
      <c r="F543" s="13">
        <v>450</v>
      </c>
      <c r="G543" s="14">
        <v>990224</v>
      </c>
      <c r="H543" s="15" t="s">
        <v>22</v>
      </c>
      <c r="I543" s="15" t="s">
        <v>95</v>
      </c>
      <c r="J543" s="10">
        <f>VLOOKUP(I:I,'對照'!A:B,2,0)</f>
        <v>22</v>
      </c>
    </row>
    <row r="544" spans="1:10" ht="14.25">
      <c r="A544" s="21">
        <v>990222</v>
      </c>
      <c r="B544" s="21" t="s">
        <v>105</v>
      </c>
      <c r="C544" s="21" t="s">
        <v>437</v>
      </c>
      <c r="D544" s="21" t="s">
        <v>322</v>
      </c>
      <c r="E544" s="23">
        <v>540162</v>
      </c>
      <c r="F544" s="13">
        <v>99542626</v>
      </c>
      <c r="G544" s="14">
        <v>990202</v>
      </c>
      <c r="H544" s="15" t="s">
        <v>592</v>
      </c>
      <c r="I544" s="15"/>
      <c r="J544" s="10" t="e">
        <f>VLOOKUP(I:I,'對照'!A:B,2,0)</f>
        <v>#N/A</v>
      </c>
    </row>
    <row r="545" spans="1:10" ht="14.25">
      <c r="A545" s="21">
        <v>990222</v>
      </c>
      <c r="B545" s="21" t="s">
        <v>105</v>
      </c>
      <c r="C545" s="21" t="s">
        <v>437</v>
      </c>
      <c r="D545" s="21" t="s">
        <v>84</v>
      </c>
      <c r="E545" s="23">
        <v>420377</v>
      </c>
      <c r="F545" s="13">
        <v>77128504</v>
      </c>
      <c r="G545" s="14">
        <v>990224</v>
      </c>
      <c r="H545" s="15" t="s">
        <v>264</v>
      </c>
      <c r="I545" s="15"/>
      <c r="J545" s="8"/>
    </row>
    <row r="546" spans="1:10" ht="14.25">
      <c r="A546" s="21">
        <v>990222</v>
      </c>
      <c r="B546" s="21" t="s">
        <v>105</v>
      </c>
      <c r="C546" s="21" t="s">
        <v>437</v>
      </c>
      <c r="D546" s="21" t="s">
        <v>174</v>
      </c>
      <c r="E546" s="23">
        <v>468052</v>
      </c>
      <c r="F546" s="13">
        <v>99629361</v>
      </c>
      <c r="G546" s="14">
        <v>990223</v>
      </c>
      <c r="H546" s="15" t="s">
        <v>247</v>
      </c>
      <c r="I546" s="15"/>
      <c r="J546" s="8"/>
    </row>
    <row r="547" spans="1:10" ht="14.25">
      <c r="A547" s="21">
        <v>990222</v>
      </c>
      <c r="B547" s="21" t="s">
        <v>105</v>
      </c>
      <c r="C547" s="21" t="s">
        <v>437</v>
      </c>
      <c r="D547" s="21" t="s">
        <v>78</v>
      </c>
      <c r="E547" s="23">
        <v>496763</v>
      </c>
      <c r="F547" s="13">
        <v>21703884</v>
      </c>
      <c r="G547" s="14">
        <v>990212</v>
      </c>
      <c r="H547" s="15" t="s">
        <v>221</v>
      </c>
      <c r="I547" s="15"/>
      <c r="J547" s="8"/>
    </row>
    <row r="548" spans="1:10" ht="14.25">
      <c r="A548" s="21">
        <v>990222</v>
      </c>
      <c r="B548" s="21" t="s">
        <v>105</v>
      </c>
      <c r="C548" s="21" t="s">
        <v>437</v>
      </c>
      <c r="D548" s="21" t="s">
        <v>77</v>
      </c>
      <c r="E548" s="23">
        <v>469083</v>
      </c>
      <c r="F548" s="13">
        <v>2097</v>
      </c>
      <c r="G548" s="14">
        <v>990205</v>
      </c>
      <c r="H548" s="15" t="s">
        <v>26</v>
      </c>
      <c r="I548" s="15"/>
      <c r="J548" s="10" t="e">
        <f>VLOOKUP(I:I,'對照'!A:B,2,0)</f>
        <v>#N/A</v>
      </c>
    </row>
    <row r="549" spans="1:10" ht="14.25">
      <c r="A549" s="21">
        <v>990222</v>
      </c>
      <c r="B549" s="21" t="s">
        <v>105</v>
      </c>
      <c r="C549" s="21" t="s">
        <v>437</v>
      </c>
      <c r="D549" s="21" t="s">
        <v>82</v>
      </c>
      <c r="E549" s="23">
        <v>277381</v>
      </c>
      <c r="F549" s="13">
        <v>3206</v>
      </c>
      <c r="G549" s="14">
        <v>990211</v>
      </c>
      <c r="H549" s="15" t="s">
        <v>206</v>
      </c>
      <c r="I549" s="15"/>
      <c r="J549" s="8"/>
    </row>
    <row r="550" spans="1:10" ht="14.25">
      <c r="A550" s="21">
        <v>990222</v>
      </c>
      <c r="B550" s="21" t="s">
        <v>105</v>
      </c>
      <c r="C550" s="21" t="s">
        <v>437</v>
      </c>
      <c r="D550" s="21" t="s">
        <v>76</v>
      </c>
      <c r="E550" s="23">
        <v>545435</v>
      </c>
      <c r="F550" s="13">
        <v>19275204</v>
      </c>
      <c r="G550" s="14">
        <v>990211</v>
      </c>
      <c r="H550" s="15" t="s">
        <v>205</v>
      </c>
      <c r="I550" s="15"/>
      <c r="J550" s="8"/>
    </row>
    <row r="551" spans="1:10" ht="14.25">
      <c r="A551" s="21">
        <v>990222</v>
      </c>
      <c r="B551" s="21" t="s">
        <v>105</v>
      </c>
      <c r="C551" s="21" t="s">
        <v>437</v>
      </c>
      <c r="D551" s="21" t="s">
        <v>175</v>
      </c>
      <c r="E551" s="23">
        <v>235745</v>
      </c>
      <c r="F551" s="13">
        <v>474</v>
      </c>
      <c r="G551" s="14">
        <v>990205</v>
      </c>
      <c r="H551" s="15" t="s">
        <v>23</v>
      </c>
      <c r="I551" s="15" t="s">
        <v>96</v>
      </c>
      <c r="J551" s="10">
        <f>VLOOKUP(I:I,'對照'!A:B,2,0)</f>
        <v>23</v>
      </c>
    </row>
    <row r="552" spans="1:10" ht="14.25">
      <c r="A552" s="21">
        <v>990222</v>
      </c>
      <c r="B552" s="21" t="s">
        <v>105</v>
      </c>
      <c r="C552" s="21" t="s">
        <v>437</v>
      </c>
      <c r="D552" s="21" t="s">
        <v>67</v>
      </c>
      <c r="E552" s="23">
        <v>520165</v>
      </c>
      <c r="F552" s="13">
        <v>1012145</v>
      </c>
      <c r="G552" s="14">
        <v>990203</v>
      </c>
      <c r="H552" s="15" t="s">
        <v>595</v>
      </c>
      <c r="I552" s="15"/>
      <c r="J552" s="10" t="e">
        <f>VLOOKUP(I:I,'對照'!A:B,2,0)</f>
        <v>#N/A</v>
      </c>
    </row>
    <row r="553" spans="1:10" ht="14.25">
      <c r="A553" s="21">
        <v>990222</v>
      </c>
      <c r="B553" s="21" t="s">
        <v>105</v>
      </c>
      <c r="C553" s="21" t="s">
        <v>437</v>
      </c>
      <c r="D553" s="21" t="s">
        <v>365</v>
      </c>
      <c r="E553" s="23">
        <v>449052</v>
      </c>
      <c r="F553" s="13">
        <v>474</v>
      </c>
      <c r="G553" s="14">
        <v>990202</v>
      </c>
      <c r="H553" s="15" t="s">
        <v>41</v>
      </c>
      <c r="I553" s="15" t="s">
        <v>96</v>
      </c>
      <c r="J553" s="10">
        <f>VLOOKUP(I:I,'對照'!A:B,2,0)</f>
        <v>23</v>
      </c>
    </row>
    <row r="554" spans="1:10" ht="14.25">
      <c r="A554" s="21">
        <v>990222</v>
      </c>
      <c r="B554" s="21" t="s">
        <v>105</v>
      </c>
      <c r="C554" s="21" t="s">
        <v>437</v>
      </c>
      <c r="D554" s="21" t="s">
        <v>79</v>
      </c>
      <c r="E554" s="23">
        <v>431772</v>
      </c>
      <c r="F554" s="13">
        <v>470</v>
      </c>
      <c r="G554" s="14">
        <v>990201</v>
      </c>
      <c r="H554" s="15" t="s">
        <v>41</v>
      </c>
      <c r="I554" s="15" t="s">
        <v>356</v>
      </c>
      <c r="J554" s="10">
        <f>VLOOKUP(I:I,'對照'!A:B,2,0)</f>
        <v>18</v>
      </c>
    </row>
    <row r="555" spans="1:10" ht="14.25">
      <c r="A555" s="21">
        <v>990222</v>
      </c>
      <c r="B555" s="21" t="s">
        <v>105</v>
      </c>
      <c r="C555" s="21" t="s">
        <v>437</v>
      </c>
      <c r="D555" s="21" t="s">
        <v>81</v>
      </c>
      <c r="E555" s="23">
        <v>455753</v>
      </c>
      <c r="F555" s="13">
        <v>468</v>
      </c>
      <c r="G555" s="14">
        <v>990203</v>
      </c>
      <c r="H555" s="15" t="s">
        <v>41</v>
      </c>
      <c r="I555" s="15" t="s">
        <v>57</v>
      </c>
      <c r="J555" s="10">
        <f>VLOOKUP(I:I,'對照'!A:B,2,0)</f>
        <v>25</v>
      </c>
    </row>
    <row r="556" spans="1:10" ht="14.25">
      <c r="A556" s="21">
        <v>990222</v>
      </c>
      <c r="B556" s="21" t="s">
        <v>105</v>
      </c>
      <c r="C556" s="21" t="s">
        <v>437</v>
      </c>
      <c r="D556" s="21" t="s">
        <v>75</v>
      </c>
      <c r="E556" s="23">
        <v>286203</v>
      </c>
      <c r="F556" s="13">
        <v>467</v>
      </c>
      <c r="G556" s="14">
        <v>990208</v>
      </c>
      <c r="H556" s="15" t="s">
        <v>41</v>
      </c>
      <c r="I556" s="15" t="s">
        <v>97</v>
      </c>
      <c r="J556" s="10">
        <f>VLOOKUP(I:I,'對照'!A:B,2,0)</f>
        <v>24</v>
      </c>
    </row>
    <row r="557" spans="1:10" ht="14.25">
      <c r="A557" s="21">
        <v>990222</v>
      </c>
      <c r="B557" s="21" t="s">
        <v>105</v>
      </c>
      <c r="C557" s="21" t="s">
        <v>437</v>
      </c>
      <c r="D557" s="21" t="s">
        <v>45</v>
      </c>
      <c r="E557" s="23">
        <v>426318</v>
      </c>
      <c r="F557" s="13">
        <v>450</v>
      </c>
      <c r="G557" s="14">
        <v>990208</v>
      </c>
      <c r="H557" s="15" t="s">
        <v>41</v>
      </c>
      <c r="I557" s="15" t="s">
        <v>95</v>
      </c>
      <c r="J557" s="10">
        <f>VLOOKUP(I:I,'對照'!A:B,2,0)</f>
        <v>22</v>
      </c>
    </row>
    <row r="558" spans="1:10" ht="14.25">
      <c r="A558" s="21">
        <v>990222</v>
      </c>
      <c r="B558" s="21" t="s">
        <v>105</v>
      </c>
      <c r="C558" s="21" t="s">
        <v>437</v>
      </c>
      <c r="D558" s="21" t="s">
        <v>89</v>
      </c>
      <c r="E558" s="23">
        <v>414953</v>
      </c>
      <c r="F558" s="13">
        <v>461</v>
      </c>
      <c r="G558" s="14">
        <v>990211</v>
      </c>
      <c r="H558" s="15" t="s">
        <v>88</v>
      </c>
      <c r="I558" s="15" t="s">
        <v>39</v>
      </c>
      <c r="J558" s="10">
        <f>VLOOKUP(I:I,'對照'!A:B,2,0)</f>
        <v>12</v>
      </c>
    </row>
    <row r="559" spans="1:10" ht="14.25">
      <c r="A559" s="21">
        <v>990222</v>
      </c>
      <c r="B559" s="21" t="s">
        <v>105</v>
      </c>
      <c r="C559" s="21" t="s">
        <v>435</v>
      </c>
      <c r="D559" s="21" t="s">
        <v>136</v>
      </c>
      <c r="E559" s="23">
        <v>20000</v>
      </c>
      <c r="F559" s="13">
        <v>458</v>
      </c>
      <c r="G559" s="14">
        <v>990212</v>
      </c>
      <c r="H559" s="15" t="s">
        <v>41</v>
      </c>
      <c r="I559" s="15" t="s">
        <v>358</v>
      </c>
      <c r="J559" s="10">
        <f>VLOOKUP(I:I,'對照'!A:B,2,0)</f>
        <v>9</v>
      </c>
    </row>
    <row r="560" spans="1:10" ht="14.25">
      <c r="A560" s="21">
        <v>990204</v>
      </c>
      <c r="B560" s="21" t="s">
        <v>101</v>
      </c>
      <c r="C560" s="21" t="s">
        <v>424</v>
      </c>
      <c r="D560" s="21" t="s">
        <v>329</v>
      </c>
      <c r="E560" s="23">
        <v>1060000</v>
      </c>
      <c r="F560" s="13">
        <v>466</v>
      </c>
      <c r="G560" s="14">
        <v>990224</v>
      </c>
      <c r="H560" s="15" t="s">
        <v>41</v>
      </c>
      <c r="I560" s="15" t="s">
        <v>59</v>
      </c>
      <c r="J560" s="10">
        <f>VLOOKUP(I:I,'對照'!A:B,2,0)</f>
        <v>16</v>
      </c>
    </row>
    <row r="561" spans="1:10" ht="14.25">
      <c r="A561" s="21">
        <v>990224</v>
      </c>
      <c r="B561" s="21" t="s">
        <v>100</v>
      </c>
      <c r="C561" s="21" t="s">
        <v>404</v>
      </c>
      <c r="D561" s="21" t="s">
        <v>136</v>
      </c>
      <c r="E561" s="23">
        <v>30000</v>
      </c>
      <c r="F561" s="13">
        <v>459</v>
      </c>
      <c r="G561" s="14">
        <v>990203</v>
      </c>
      <c r="H561" s="15" t="s">
        <v>596</v>
      </c>
      <c r="I561" s="15" t="s">
        <v>364</v>
      </c>
      <c r="J561" s="10">
        <f>VLOOKUP(I:I,'對照'!A:B,2,0)</f>
        <v>10</v>
      </c>
    </row>
    <row r="562" spans="1:10" ht="14.25">
      <c r="A562" s="21">
        <v>990203</v>
      </c>
      <c r="B562" s="21" t="s">
        <v>100</v>
      </c>
      <c r="C562" s="21" t="s">
        <v>403</v>
      </c>
      <c r="D562" s="21" t="s">
        <v>135</v>
      </c>
      <c r="E562" s="23">
        <v>80000</v>
      </c>
      <c r="F562" s="13">
        <v>80904520</v>
      </c>
      <c r="G562" s="14">
        <v>990203</v>
      </c>
      <c r="H562" s="15" t="s">
        <v>8</v>
      </c>
      <c r="I562" s="15"/>
      <c r="J562" s="10" t="e">
        <f>VLOOKUP(I:I,'對照'!A:B,2,0)</f>
        <v>#N/A</v>
      </c>
    </row>
    <row r="563" spans="1:10" ht="14.25">
      <c r="A563" s="21">
        <v>990226</v>
      </c>
      <c r="B563" s="21" t="s">
        <v>195</v>
      </c>
      <c r="C563" s="21" t="s">
        <v>444</v>
      </c>
      <c r="D563" s="21" t="s">
        <v>49</v>
      </c>
      <c r="E563" s="23">
        <v>500000</v>
      </c>
      <c r="F563" s="13">
        <v>1113</v>
      </c>
      <c r="G563" s="14">
        <v>990201</v>
      </c>
      <c r="H563" s="15" t="s">
        <v>563</v>
      </c>
      <c r="I563" s="15"/>
      <c r="J563" s="10" t="e">
        <f>VLOOKUP(I:I,'對照'!A:B,2,0)</f>
        <v>#N/A</v>
      </c>
    </row>
    <row r="564" spans="1:10" ht="14.25">
      <c r="A564" s="21">
        <v>990226</v>
      </c>
      <c r="B564" s="21" t="s">
        <v>100</v>
      </c>
      <c r="C564" s="21" t="s">
        <v>410</v>
      </c>
      <c r="D564" s="21" t="s">
        <v>254</v>
      </c>
      <c r="E564" s="23">
        <v>56000</v>
      </c>
      <c r="F564" s="13">
        <v>17124650</v>
      </c>
      <c r="G564" s="14">
        <v>990212</v>
      </c>
      <c r="H564" s="15" t="s">
        <v>222</v>
      </c>
      <c r="I564" s="15"/>
      <c r="J564" s="8"/>
    </row>
    <row r="565" spans="1:10" ht="14.25">
      <c r="A565" s="21">
        <v>990204</v>
      </c>
      <c r="B565" s="21" t="s">
        <v>118</v>
      </c>
      <c r="C565" s="21" t="s">
        <v>450</v>
      </c>
      <c r="D565" s="21" t="s">
        <v>146</v>
      </c>
      <c r="E565" s="23">
        <v>3500000</v>
      </c>
      <c r="F565" s="13">
        <v>450</v>
      </c>
      <c r="G565" s="14">
        <v>990223</v>
      </c>
      <c r="H565" s="15" t="s">
        <v>240</v>
      </c>
      <c r="I565" s="15" t="s">
        <v>95</v>
      </c>
      <c r="J565" s="10">
        <f>VLOOKUP(I:I,'對照'!A:B,2,0)</f>
        <v>22</v>
      </c>
    </row>
    <row r="566" spans="1:10" ht="14.25">
      <c r="A566" s="21">
        <v>990222</v>
      </c>
      <c r="B566" s="21" t="s">
        <v>105</v>
      </c>
      <c r="C566" s="21" t="s">
        <v>434</v>
      </c>
      <c r="D566" s="21" t="s">
        <v>201</v>
      </c>
      <c r="E566" s="23">
        <v>31000</v>
      </c>
      <c r="F566" s="13">
        <v>463</v>
      </c>
      <c r="G566" s="14">
        <v>990201</v>
      </c>
      <c r="H566" s="15" t="s">
        <v>564</v>
      </c>
      <c r="I566" s="15" t="s">
        <v>357</v>
      </c>
      <c r="J566" s="10">
        <f>VLOOKUP(I:I,'對照'!A:B,2,0)</f>
        <v>14</v>
      </c>
    </row>
    <row r="567" spans="1:10" ht="14.25">
      <c r="A567" s="21">
        <v>990206</v>
      </c>
      <c r="B567" s="21" t="s">
        <v>355</v>
      </c>
      <c r="C567" s="21" t="s">
        <v>552</v>
      </c>
      <c r="D567" s="21" t="s">
        <v>54</v>
      </c>
      <c r="E567" s="23">
        <v>2463644</v>
      </c>
      <c r="F567" s="13">
        <v>48966473</v>
      </c>
      <c r="G567" s="14">
        <v>990203</v>
      </c>
      <c r="H567" s="15" t="s">
        <v>7</v>
      </c>
      <c r="I567" s="15"/>
      <c r="J567" s="10" t="e">
        <f>VLOOKUP(I:I,'對照'!A:B,2,0)</f>
        <v>#N/A</v>
      </c>
    </row>
    <row r="568" spans="1:10" ht="14.25">
      <c r="A568" s="25"/>
      <c r="B568" s="25"/>
      <c r="C568" s="25"/>
      <c r="D568" s="25"/>
      <c r="E568" s="25"/>
      <c r="G568" s="1"/>
      <c r="H568" s="1"/>
      <c r="I568" s="1"/>
      <c r="J568" s="1"/>
    </row>
    <row r="569" spans="1:10" ht="14.25">
      <c r="A569" s="25"/>
      <c r="B569" s="25"/>
      <c r="C569" s="25"/>
      <c r="D569" s="25"/>
      <c r="E569" s="25"/>
      <c r="G569" s="1"/>
      <c r="H569" s="1"/>
      <c r="I569" s="1"/>
      <c r="J569" s="1"/>
    </row>
    <row r="570" spans="1:10" ht="14.25">
      <c r="A570" s="25"/>
      <c r="B570" s="25"/>
      <c r="C570" s="25"/>
      <c r="D570" s="25"/>
      <c r="E570" s="25"/>
      <c r="G570" s="1"/>
      <c r="H570" s="1"/>
      <c r="I570" s="1"/>
      <c r="J570" s="1"/>
    </row>
    <row r="571" spans="1:10" ht="14.25">
      <c r="A571" s="25"/>
      <c r="B571" s="25"/>
      <c r="C571" s="25"/>
      <c r="D571" s="25"/>
      <c r="E571" s="25"/>
      <c r="G571" s="1"/>
      <c r="H571" s="1"/>
      <c r="I571" s="1"/>
      <c r="J571" s="1"/>
    </row>
    <row r="572" spans="1:10" ht="14.25">
      <c r="A572" s="25"/>
      <c r="B572" s="25"/>
      <c r="C572" s="25"/>
      <c r="D572" s="25"/>
      <c r="E572" s="25"/>
      <c r="G572" s="1"/>
      <c r="H572" s="1"/>
      <c r="I572" s="1"/>
      <c r="J572" s="1"/>
    </row>
    <row r="573" spans="1:10" ht="14.25">
      <c r="A573" s="25"/>
      <c r="B573" s="25"/>
      <c r="C573" s="25"/>
      <c r="D573" s="25"/>
      <c r="E573" s="25"/>
      <c r="G573" s="1"/>
      <c r="H573" s="1"/>
      <c r="I573" s="1"/>
      <c r="J573" s="1"/>
    </row>
    <row r="574" spans="1:10" ht="14.25">
      <c r="A574" s="25"/>
      <c r="B574" s="25"/>
      <c r="C574" s="25"/>
      <c r="D574" s="25"/>
      <c r="E574" s="25"/>
      <c r="G574" s="1"/>
      <c r="H574" s="1"/>
      <c r="I574" s="1"/>
      <c r="J574" s="1"/>
    </row>
    <row r="575" spans="1:10" ht="14.25">
      <c r="A575" s="25"/>
      <c r="B575" s="25"/>
      <c r="C575" s="25"/>
      <c r="D575" s="25"/>
      <c r="E575" s="25"/>
      <c r="G575" s="1"/>
      <c r="H575" s="1"/>
      <c r="I575" s="1"/>
      <c r="J575" s="1"/>
    </row>
    <row r="576" spans="1:10" ht="14.25">
      <c r="A576" s="25"/>
      <c r="B576" s="25"/>
      <c r="C576" s="25"/>
      <c r="D576" s="25"/>
      <c r="E576" s="25"/>
      <c r="G576" s="1"/>
      <c r="H576" s="1"/>
      <c r="I576" s="1"/>
      <c r="J576" s="1"/>
    </row>
    <row r="577" spans="1:10" ht="14.25">
      <c r="A577" s="25"/>
      <c r="B577" s="25"/>
      <c r="C577" s="25"/>
      <c r="D577" s="25"/>
      <c r="E577" s="25"/>
      <c r="G577" s="1"/>
      <c r="H577" s="1"/>
      <c r="I577" s="1"/>
      <c r="J577" s="1"/>
    </row>
    <row r="578" spans="1:10" ht="14.25">
      <c r="A578" s="25"/>
      <c r="B578" s="25"/>
      <c r="C578" s="25"/>
      <c r="D578" s="25"/>
      <c r="E578" s="25"/>
      <c r="G578" s="1"/>
      <c r="H578" s="1"/>
      <c r="I578" s="1"/>
      <c r="J578" s="1"/>
    </row>
    <row r="579" spans="1:10" ht="14.25">
      <c r="A579" s="25"/>
      <c r="B579" s="25"/>
      <c r="C579" s="25"/>
      <c r="D579" s="25"/>
      <c r="E579" s="25"/>
      <c r="G579" s="1"/>
      <c r="H579" s="1"/>
      <c r="I579" s="1"/>
      <c r="J579" s="1"/>
    </row>
    <row r="580" spans="1:10" ht="14.25">
      <c r="A580" s="25"/>
      <c r="B580" s="25"/>
      <c r="C580" s="25"/>
      <c r="D580" s="25"/>
      <c r="E580" s="25"/>
      <c r="G580" s="1"/>
      <c r="H580" s="1"/>
      <c r="I580" s="1"/>
      <c r="J580" s="1"/>
    </row>
    <row r="581" spans="1:10" ht="14.25">
      <c r="A581" s="25"/>
      <c r="B581" s="25"/>
      <c r="C581" s="25"/>
      <c r="D581" s="25"/>
      <c r="E581" s="25"/>
      <c r="G581" s="1"/>
      <c r="H581" s="1"/>
      <c r="I581" s="1"/>
      <c r="J581" s="1"/>
    </row>
    <row r="582" spans="1:10" ht="14.25">
      <c r="A582" s="25"/>
      <c r="B582" s="25"/>
      <c r="C582" s="25"/>
      <c r="D582" s="25"/>
      <c r="E582" s="25"/>
      <c r="G582" s="1"/>
      <c r="H582" s="1"/>
      <c r="I582" s="1"/>
      <c r="J582" s="1"/>
    </row>
    <row r="583" spans="1:10" ht="14.25">
      <c r="A583" s="25"/>
      <c r="B583" s="25"/>
      <c r="C583" s="25"/>
      <c r="D583" s="25"/>
      <c r="E583" s="25"/>
      <c r="G583" s="1"/>
      <c r="H583" s="1"/>
      <c r="I583" s="1"/>
      <c r="J583" s="1"/>
    </row>
    <row r="584" spans="1:10" ht="14.25">
      <c r="A584" s="25"/>
      <c r="B584" s="25"/>
      <c r="C584" s="25"/>
      <c r="D584" s="25"/>
      <c r="E584" s="25"/>
      <c r="G584" s="1"/>
      <c r="H584" s="1"/>
      <c r="I584" s="1"/>
      <c r="J584" s="1"/>
    </row>
    <row r="585" spans="1:10" ht="14.25">
      <c r="A585" s="25"/>
      <c r="B585" s="25"/>
      <c r="C585" s="25"/>
      <c r="D585" s="25"/>
      <c r="E585" s="25"/>
      <c r="G585" s="1"/>
      <c r="H585" s="1"/>
      <c r="I585" s="1"/>
      <c r="J585" s="1"/>
    </row>
    <row r="586" spans="1:10" ht="14.25">
      <c r="A586" s="25"/>
      <c r="B586" s="25"/>
      <c r="C586" s="25"/>
      <c r="D586" s="25"/>
      <c r="E586" s="25"/>
      <c r="G586" s="1"/>
      <c r="H586" s="1"/>
      <c r="I586" s="1"/>
      <c r="J586" s="1"/>
    </row>
    <row r="587" spans="1:10" ht="14.25">
      <c r="A587" s="25"/>
      <c r="B587" s="25"/>
      <c r="C587" s="25"/>
      <c r="D587" s="25"/>
      <c r="E587" s="25"/>
      <c r="G587" s="1"/>
      <c r="H587" s="1"/>
      <c r="I587" s="1"/>
      <c r="J587" s="1"/>
    </row>
    <row r="588" spans="1:10" ht="14.25">
      <c r="A588" s="25"/>
      <c r="B588" s="25"/>
      <c r="C588" s="25"/>
      <c r="D588" s="25"/>
      <c r="E588" s="25"/>
      <c r="G588" s="1"/>
      <c r="H588" s="1"/>
      <c r="I588" s="1"/>
      <c r="J588" s="1"/>
    </row>
    <row r="589" spans="1:10" ht="14.25">
      <c r="A589" s="25"/>
      <c r="B589" s="25"/>
      <c r="C589" s="25"/>
      <c r="D589" s="25"/>
      <c r="E589" s="25"/>
      <c r="G589" s="1"/>
      <c r="H589" s="1"/>
      <c r="I589" s="1"/>
      <c r="J589" s="1"/>
    </row>
    <row r="590" spans="1:10" ht="14.25">
      <c r="A590" s="25"/>
      <c r="B590" s="25"/>
      <c r="C590" s="25"/>
      <c r="D590" s="25"/>
      <c r="E590" s="25"/>
      <c r="G590" s="1"/>
      <c r="H590" s="1"/>
      <c r="I590" s="1"/>
      <c r="J590" s="1"/>
    </row>
    <row r="591" spans="1:10" ht="14.25">
      <c r="A591" s="25"/>
      <c r="B591" s="25"/>
      <c r="C591" s="25"/>
      <c r="D591" s="25"/>
      <c r="E591" s="25"/>
      <c r="G591" s="1"/>
      <c r="H591" s="1"/>
      <c r="I591" s="1"/>
      <c r="J591" s="1"/>
    </row>
    <row r="592" spans="1:10" ht="14.25">
      <c r="A592" s="25"/>
      <c r="B592" s="25"/>
      <c r="C592" s="25"/>
      <c r="D592" s="25"/>
      <c r="E592" s="25"/>
      <c r="G592" s="1"/>
      <c r="H592" s="1"/>
      <c r="I592" s="1"/>
      <c r="J592" s="1"/>
    </row>
    <row r="593" spans="1:10" ht="14.25">
      <c r="A593" s="25"/>
      <c r="B593" s="25"/>
      <c r="C593" s="25"/>
      <c r="D593" s="25"/>
      <c r="E593" s="25"/>
      <c r="G593" s="1"/>
      <c r="H593" s="1"/>
      <c r="I593" s="1"/>
      <c r="J593" s="1"/>
    </row>
    <row r="594" spans="1:10" ht="14.25">
      <c r="A594" s="25"/>
      <c r="B594" s="25"/>
      <c r="C594" s="25"/>
      <c r="D594" s="25"/>
      <c r="E594" s="25"/>
      <c r="G594" s="1"/>
      <c r="H594" s="1"/>
      <c r="I594" s="1"/>
      <c r="J594" s="1"/>
    </row>
    <row r="595" spans="1:10" ht="14.25">
      <c r="A595" s="25"/>
      <c r="B595" s="25"/>
      <c r="C595" s="25"/>
      <c r="D595" s="25"/>
      <c r="E595" s="25"/>
      <c r="G595" s="1"/>
      <c r="H595" s="1"/>
      <c r="I595" s="1"/>
      <c r="J595" s="1"/>
    </row>
    <row r="596" spans="1:10" ht="14.25">
      <c r="A596" s="25"/>
      <c r="B596" s="25"/>
      <c r="C596" s="25"/>
      <c r="D596" s="25"/>
      <c r="E596" s="25"/>
      <c r="G596" s="1"/>
      <c r="H596" s="1"/>
      <c r="I596" s="1"/>
      <c r="J596" s="1"/>
    </row>
    <row r="597" spans="1:10" ht="14.25">
      <c r="A597" s="25"/>
      <c r="B597" s="25"/>
      <c r="C597" s="25"/>
      <c r="D597" s="25"/>
      <c r="E597" s="25"/>
      <c r="G597" s="1"/>
      <c r="H597" s="1"/>
      <c r="I597" s="1"/>
      <c r="J597" s="1"/>
    </row>
    <row r="598" spans="1:10" ht="14.25">
      <c r="A598" s="25"/>
      <c r="B598" s="25"/>
      <c r="C598" s="25"/>
      <c r="D598" s="25"/>
      <c r="E598" s="25"/>
      <c r="G598" s="1"/>
      <c r="H598" s="1"/>
      <c r="I598" s="1"/>
      <c r="J598" s="1"/>
    </row>
    <row r="599" spans="1:10" ht="14.25">
      <c r="A599" s="25"/>
      <c r="B599" s="25"/>
      <c r="C599" s="25"/>
      <c r="D599" s="25"/>
      <c r="E599" s="25"/>
      <c r="G599" s="1"/>
      <c r="H599" s="1"/>
      <c r="I599" s="1"/>
      <c r="J599" s="1"/>
    </row>
    <row r="600" spans="1:10" ht="14.25">
      <c r="A600" s="25"/>
      <c r="B600" s="25"/>
      <c r="C600" s="25"/>
      <c r="D600" s="25"/>
      <c r="E600" s="25"/>
      <c r="G600" s="1"/>
      <c r="H600" s="1"/>
      <c r="I600" s="1"/>
      <c r="J600" s="1"/>
    </row>
    <row r="601" spans="1:10" ht="14.25">
      <c r="A601" s="25"/>
      <c r="B601" s="25"/>
      <c r="C601" s="25"/>
      <c r="D601" s="25"/>
      <c r="E601" s="25"/>
      <c r="G601" s="1"/>
      <c r="H601" s="1"/>
      <c r="I601" s="1"/>
      <c r="J601" s="1"/>
    </row>
    <row r="602" spans="1:10" ht="14.25">
      <c r="A602" s="25"/>
      <c r="B602" s="25"/>
      <c r="C602" s="25"/>
      <c r="D602" s="25"/>
      <c r="E602" s="25"/>
      <c r="G602" s="1"/>
      <c r="H602" s="1"/>
      <c r="I602" s="1"/>
      <c r="J602" s="1"/>
    </row>
    <row r="603" spans="1:10" ht="14.25">
      <c r="A603" s="25"/>
      <c r="B603" s="25"/>
      <c r="C603" s="25"/>
      <c r="D603" s="25"/>
      <c r="E603" s="25"/>
      <c r="G603" s="1"/>
      <c r="H603" s="1"/>
      <c r="I603" s="1"/>
      <c r="J603" s="1"/>
    </row>
    <row r="604" spans="1:10" ht="14.25">
      <c r="A604" s="25"/>
      <c r="B604" s="25"/>
      <c r="C604" s="25"/>
      <c r="D604" s="25"/>
      <c r="E604" s="25"/>
      <c r="G604" s="1"/>
      <c r="H604" s="1"/>
      <c r="I604" s="1"/>
      <c r="J604" s="1"/>
    </row>
    <row r="605" spans="1:10" ht="14.25">
      <c r="A605" s="25"/>
      <c r="B605" s="25"/>
      <c r="C605" s="25"/>
      <c r="D605" s="25"/>
      <c r="E605" s="25"/>
      <c r="G605" s="1"/>
      <c r="H605" s="1"/>
      <c r="I605" s="1"/>
      <c r="J605" s="1"/>
    </row>
    <row r="606" spans="1:10" ht="14.25">
      <c r="A606" s="25"/>
      <c r="B606" s="25"/>
      <c r="C606" s="25"/>
      <c r="D606" s="25"/>
      <c r="E606" s="25"/>
      <c r="G606" s="1"/>
      <c r="H606" s="1"/>
      <c r="I606" s="1"/>
      <c r="J606" s="1"/>
    </row>
    <row r="607" spans="1:10" ht="14.25">
      <c r="A607" s="25"/>
      <c r="B607" s="25"/>
      <c r="C607" s="25"/>
      <c r="D607" s="25"/>
      <c r="E607" s="25"/>
      <c r="G607" s="1"/>
      <c r="H607" s="1"/>
      <c r="I607" s="1"/>
      <c r="J607" s="1"/>
    </row>
    <row r="608" spans="1:10" ht="14.25">
      <c r="A608" s="16"/>
      <c r="B608" s="16"/>
      <c r="C608" s="16"/>
      <c r="D608" s="16"/>
      <c r="E608" s="16"/>
      <c r="G608" s="1"/>
      <c r="H608" s="1"/>
      <c r="I608" s="1"/>
      <c r="J608" s="1"/>
    </row>
    <row r="609" spans="1:10" ht="14.25">
      <c r="A609" s="16"/>
      <c r="B609" s="16"/>
      <c r="C609" s="16"/>
      <c r="D609" s="16"/>
      <c r="E609" s="16"/>
      <c r="G609" s="1"/>
      <c r="H609" s="1"/>
      <c r="I609" s="1"/>
      <c r="J609" s="1"/>
    </row>
    <row r="610" spans="1:10" ht="14.25">
      <c r="A610" s="16"/>
      <c r="B610" s="16"/>
      <c r="C610" s="16"/>
      <c r="D610" s="16"/>
      <c r="E610" s="16"/>
      <c r="G610" s="1"/>
      <c r="H610" s="1"/>
      <c r="I610" s="1"/>
      <c r="J610" s="1"/>
    </row>
    <row r="611" spans="1:10" ht="14.25">
      <c r="A611" s="16"/>
      <c r="B611" s="16"/>
      <c r="C611" s="16"/>
      <c r="D611" s="16"/>
      <c r="E611" s="16"/>
      <c r="G611" s="1"/>
      <c r="H611" s="1"/>
      <c r="I611" s="1"/>
      <c r="J611" s="1"/>
    </row>
    <row r="612" spans="1:10" ht="14.25">
      <c r="A612" s="16"/>
      <c r="B612" s="16"/>
      <c r="C612" s="16"/>
      <c r="D612" s="16"/>
      <c r="E612" s="16"/>
      <c r="G612" s="1"/>
      <c r="H612" s="1"/>
      <c r="I612" s="1"/>
      <c r="J612" s="1"/>
    </row>
    <row r="613" spans="1:10" ht="14.25">
      <c r="A613" s="16"/>
      <c r="B613" s="16"/>
      <c r="C613" s="16"/>
      <c r="D613" s="16"/>
      <c r="E613" s="16"/>
      <c r="G613" s="1"/>
      <c r="H613" s="1"/>
      <c r="I613" s="1"/>
      <c r="J613" s="1"/>
    </row>
    <row r="614" spans="1:10" ht="14.25">
      <c r="A614" s="16"/>
      <c r="B614" s="16"/>
      <c r="C614" s="16"/>
      <c r="D614" s="16"/>
      <c r="E614" s="16"/>
      <c r="G614" s="1"/>
      <c r="H614" s="1"/>
      <c r="I614" s="1"/>
      <c r="J614" s="1"/>
    </row>
    <row r="615" spans="1:10" ht="14.25">
      <c r="A615" s="16"/>
      <c r="B615" s="16"/>
      <c r="C615" s="16"/>
      <c r="D615" s="16"/>
      <c r="E615" s="16"/>
      <c r="G615" s="1"/>
      <c r="H615" s="1"/>
      <c r="I615" s="1"/>
      <c r="J615" s="1"/>
    </row>
    <row r="616" spans="1:10" ht="14.25">
      <c r="A616" s="16"/>
      <c r="B616" s="16"/>
      <c r="C616" s="16"/>
      <c r="D616" s="16"/>
      <c r="E616" s="16"/>
      <c r="G616" s="1"/>
      <c r="H616" s="1"/>
      <c r="I616" s="1"/>
      <c r="J616" s="1"/>
    </row>
    <row r="617" spans="1:10" ht="14.25">
      <c r="A617" s="16"/>
      <c r="B617" s="16"/>
      <c r="C617" s="16"/>
      <c r="D617" s="16"/>
      <c r="E617" s="16"/>
      <c r="G617" s="1"/>
      <c r="H617" s="1"/>
      <c r="I617" s="1"/>
      <c r="J617" s="1"/>
    </row>
    <row r="618" spans="1:10" ht="14.25">
      <c r="A618" s="16"/>
      <c r="B618" s="16"/>
      <c r="C618" s="16"/>
      <c r="D618" s="16"/>
      <c r="E618" s="16"/>
      <c r="G618" s="1"/>
      <c r="H618" s="1"/>
      <c r="I618" s="1"/>
      <c r="J618" s="1"/>
    </row>
    <row r="619" spans="1:10" ht="14.25">
      <c r="A619" s="16"/>
      <c r="B619" s="16"/>
      <c r="C619" s="16"/>
      <c r="D619" s="16"/>
      <c r="E619" s="16"/>
      <c r="G619" s="1"/>
      <c r="H619" s="1"/>
      <c r="I619" s="1"/>
      <c r="J619" s="1"/>
    </row>
    <row r="620" spans="1:10" ht="14.25">
      <c r="A620" s="16"/>
      <c r="B620" s="16"/>
      <c r="C620" s="16"/>
      <c r="D620" s="16"/>
      <c r="E620" s="16"/>
      <c r="G620" s="1"/>
      <c r="H620" s="1"/>
      <c r="I620" s="1"/>
      <c r="J620" s="1"/>
    </row>
    <row r="621" spans="1:10" ht="14.25">
      <c r="A621" s="16"/>
      <c r="B621" s="16"/>
      <c r="C621" s="16"/>
      <c r="D621" s="16"/>
      <c r="E621" s="16"/>
      <c r="G621" s="1"/>
      <c r="H621" s="1"/>
      <c r="I621" s="1"/>
      <c r="J621" s="1"/>
    </row>
    <row r="622" spans="1:10" ht="14.25">
      <c r="A622" s="16"/>
      <c r="B622" s="16"/>
      <c r="C622" s="16"/>
      <c r="D622" s="16"/>
      <c r="E622" s="16"/>
      <c r="G622" s="1"/>
      <c r="H622" s="1"/>
      <c r="I622" s="1"/>
      <c r="J622" s="1"/>
    </row>
    <row r="623" spans="1:10" ht="14.25">
      <c r="A623" s="16"/>
      <c r="B623" s="16"/>
      <c r="C623" s="16"/>
      <c r="D623" s="16"/>
      <c r="E623" s="16"/>
      <c r="G623" s="1"/>
      <c r="H623" s="1"/>
      <c r="I623" s="1"/>
      <c r="J623" s="1"/>
    </row>
    <row r="624" spans="1:10" ht="14.25">
      <c r="A624" s="16"/>
      <c r="B624" s="16"/>
      <c r="C624" s="16"/>
      <c r="D624" s="16"/>
      <c r="E624" s="16"/>
      <c r="G624" s="1"/>
      <c r="H624" s="1"/>
      <c r="I624" s="1"/>
      <c r="J624" s="1"/>
    </row>
    <row r="625" spans="1:10" ht="14.25">
      <c r="A625" s="16"/>
      <c r="B625" s="16"/>
      <c r="C625" s="16"/>
      <c r="D625" s="16"/>
      <c r="E625" s="16"/>
      <c r="G625" s="1"/>
      <c r="H625" s="1"/>
      <c r="I625" s="1"/>
      <c r="J625" s="1"/>
    </row>
    <row r="626" spans="1:10" ht="14.25">
      <c r="A626" s="16"/>
      <c r="B626" s="16"/>
      <c r="C626" s="16"/>
      <c r="D626" s="16"/>
      <c r="E626" s="16"/>
      <c r="G626" s="1"/>
      <c r="H626" s="1"/>
      <c r="I626" s="1"/>
      <c r="J626" s="1"/>
    </row>
    <row r="627" spans="1:10" ht="14.25">
      <c r="A627" s="16"/>
      <c r="B627" s="16"/>
      <c r="C627" s="16"/>
      <c r="D627" s="16"/>
      <c r="E627" s="16"/>
      <c r="G627" s="1"/>
      <c r="H627" s="1"/>
      <c r="I627" s="1"/>
      <c r="J627" s="1"/>
    </row>
    <row r="628" spans="1:10" ht="14.25">
      <c r="A628" s="16"/>
      <c r="B628" s="16"/>
      <c r="C628" s="16"/>
      <c r="D628" s="16"/>
      <c r="E628" s="16"/>
      <c r="G628" s="1"/>
      <c r="H628" s="1"/>
      <c r="I628" s="1"/>
      <c r="J628" s="1"/>
    </row>
    <row r="629" spans="1:10" ht="14.25">
      <c r="A629" s="16"/>
      <c r="B629" s="16"/>
      <c r="C629" s="16"/>
      <c r="D629" s="16"/>
      <c r="E629" s="16"/>
      <c r="G629" s="1"/>
      <c r="H629" s="1"/>
      <c r="I629" s="1"/>
      <c r="J629" s="1"/>
    </row>
    <row r="630" spans="1:10" ht="14.25">
      <c r="A630" s="16"/>
      <c r="B630" s="16"/>
      <c r="C630" s="16"/>
      <c r="D630" s="16"/>
      <c r="E630" s="16"/>
      <c r="G630" s="1"/>
      <c r="H630" s="1"/>
      <c r="I630" s="1"/>
      <c r="J630" s="1"/>
    </row>
    <row r="631" spans="1:10" ht="14.25">
      <c r="A631" s="16"/>
      <c r="B631" s="16"/>
      <c r="C631" s="16"/>
      <c r="D631" s="16"/>
      <c r="E631" s="16"/>
      <c r="G631" s="1"/>
      <c r="H631" s="1"/>
      <c r="I631" s="1"/>
      <c r="J631" s="1"/>
    </row>
    <row r="632" spans="2:10" ht="14.25">
      <c r="B632" s="1"/>
      <c r="C632" s="1"/>
      <c r="G632" s="1"/>
      <c r="H632" s="1"/>
      <c r="I632" s="1"/>
      <c r="J632" s="1"/>
    </row>
    <row r="633" spans="2:10" ht="14.25">
      <c r="B633" s="1"/>
      <c r="C633" s="1"/>
      <c r="G633" s="1"/>
      <c r="H633" s="1"/>
      <c r="I633" s="1"/>
      <c r="J633" s="1"/>
    </row>
    <row r="634" spans="2:10" ht="14.25">
      <c r="B634" s="1"/>
      <c r="C634" s="1"/>
      <c r="G634" s="1"/>
      <c r="H634" s="1"/>
      <c r="I634" s="1"/>
      <c r="J634" s="1"/>
    </row>
    <row r="635" spans="2:10" ht="14.25">
      <c r="B635" s="1"/>
      <c r="C635" s="1"/>
      <c r="G635" s="1"/>
      <c r="H635" s="1"/>
      <c r="I635" s="1"/>
      <c r="J635" s="1"/>
    </row>
    <row r="636" spans="2:10" ht="14.25">
      <c r="B636" s="1"/>
      <c r="C636" s="1"/>
      <c r="G636" s="1"/>
      <c r="H636" s="1"/>
      <c r="I636" s="1"/>
      <c r="J636" s="1"/>
    </row>
    <row r="637" spans="2:10" ht="14.25">
      <c r="B637" s="1"/>
      <c r="C637" s="1"/>
      <c r="G637" s="1"/>
      <c r="H637" s="1"/>
      <c r="I637" s="1"/>
      <c r="J637" s="1"/>
    </row>
    <row r="638" spans="2:10" ht="14.25">
      <c r="B638" s="1"/>
      <c r="C638" s="1"/>
      <c r="G638" s="1"/>
      <c r="H638" s="1"/>
      <c r="I638" s="1"/>
      <c r="J638" s="1"/>
    </row>
    <row r="639" spans="2:10" ht="14.25">
      <c r="B639" s="1"/>
      <c r="C639" s="1"/>
      <c r="G639" s="1"/>
      <c r="H639" s="1"/>
      <c r="I639" s="1"/>
      <c r="J639" s="1"/>
    </row>
    <row r="640" spans="2:10" ht="14.25">
      <c r="B640" s="1"/>
      <c r="C640" s="1"/>
      <c r="G640" s="1"/>
      <c r="H640" s="1"/>
      <c r="I640" s="1"/>
      <c r="J640" s="1"/>
    </row>
    <row r="641" spans="2:10" ht="14.25">
      <c r="B641" s="1"/>
      <c r="C641" s="1"/>
      <c r="G641" s="1"/>
      <c r="H641" s="1"/>
      <c r="I641" s="1"/>
      <c r="J641" s="1"/>
    </row>
    <row r="642" spans="2:10" ht="14.25">
      <c r="B642" s="1"/>
      <c r="C642" s="1"/>
      <c r="G642" s="1"/>
      <c r="H642" s="1"/>
      <c r="I642" s="1"/>
      <c r="J642" s="1"/>
    </row>
    <row r="643" spans="2:10" ht="14.25">
      <c r="B643" s="1"/>
      <c r="C643" s="1"/>
      <c r="G643" s="1"/>
      <c r="H643" s="1"/>
      <c r="I643" s="1"/>
      <c r="J643" s="1"/>
    </row>
    <row r="644" spans="2:10" ht="14.25">
      <c r="B644" s="1"/>
      <c r="C644" s="1"/>
      <c r="G644" s="1"/>
      <c r="H644" s="1"/>
      <c r="I644" s="1"/>
      <c r="J644" s="1"/>
    </row>
    <row r="645" spans="2:10" ht="14.25">
      <c r="B645" s="1"/>
      <c r="C645" s="1"/>
      <c r="G645" s="1"/>
      <c r="H645" s="1"/>
      <c r="I645" s="1"/>
      <c r="J645" s="1"/>
    </row>
    <row r="646" spans="2:10" ht="14.25">
      <c r="B646" s="1"/>
      <c r="C646" s="1"/>
      <c r="G646" s="1"/>
      <c r="H646" s="1"/>
      <c r="I646" s="1"/>
      <c r="J646" s="1"/>
    </row>
    <row r="647" spans="2:10" ht="14.25">
      <c r="B647" s="1"/>
      <c r="C647" s="1"/>
      <c r="G647" s="1"/>
      <c r="H647" s="1"/>
      <c r="I647" s="1"/>
      <c r="J647" s="1"/>
    </row>
    <row r="648" spans="2:10" ht="14.25">
      <c r="B648" s="1"/>
      <c r="C648" s="1"/>
      <c r="G648" s="1"/>
      <c r="H648" s="1"/>
      <c r="I648" s="1"/>
      <c r="J648" s="1"/>
    </row>
    <row r="649" spans="2:10" ht="14.25">
      <c r="B649" s="1"/>
      <c r="C649" s="1"/>
      <c r="G649" s="1"/>
      <c r="H649" s="1"/>
      <c r="I649" s="1"/>
      <c r="J649" s="1"/>
    </row>
    <row r="650" spans="2:10" ht="14.25">
      <c r="B650" s="1"/>
      <c r="C650" s="1"/>
      <c r="G650" s="1"/>
      <c r="H650" s="1"/>
      <c r="I650" s="1"/>
      <c r="J650" s="1"/>
    </row>
    <row r="651" spans="2:10" ht="14.25">
      <c r="B651" s="1"/>
      <c r="C651" s="1"/>
      <c r="G651" s="1"/>
      <c r="H651" s="1"/>
      <c r="I651" s="1"/>
      <c r="J651" s="1"/>
    </row>
    <row r="652" spans="2:10" ht="14.25">
      <c r="B652" s="1"/>
      <c r="C652" s="1"/>
      <c r="G652" s="1"/>
      <c r="H652" s="1"/>
      <c r="I652" s="1"/>
      <c r="J652" s="1"/>
    </row>
    <row r="653" spans="2:10" ht="14.25">
      <c r="B653" s="1"/>
      <c r="C653" s="1"/>
      <c r="G653" s="1"/>
      <c r="H653" s="1"/>
      <c r="I653" s="1"/>
      <c r="J653" s="1"/>
    </row>
    <row r="654" spans="2:10" ht="14.25">
      <c r="B654" s="1"/>
      <c r="C654" s="1"/>
      <c r="G654" s="1"/>
      <c r="H654" s="1"/>
      <c r="I654" s="1"/>
      <c r="J654" s="1"/>
    </row>
    <row r="655" spans="2:10" ht="14.25">
      <c r="B655" s="1"/>
      <c r="C655" s="1"/>
      <c r="G655" s="1"/>
      <c r="H655" s="1"/>
      <c r="I655" s="1"/>
      <c r="J655" s="1"/>
    </row>
    <row r="656" spans="2:10" ht="14.25">
      <c r="B656" s="1"/>
      <c r="C656" s="1"/>
      <c r="G656" s="1"/>
      <c r="H656" s="1"/>
      <c r="I656" s="1"/>
      <c r="J656" s="1"/>
    </row>
    <row r="657" spans="2:10" ht="14.25">
      <c r="B657" s="1"/>
      <c r="C657" s="1"/>
      <c r="G657" s="1"/>
      <c r="H657" s="1"/>
      <c r="I657" s="1"/>
      <c r="J657" s="1"/>
    </row>
    <row r="658" spans="2:10" ht="14.25">
      <c r="B658" s="1"/>
      <c r="C658" s="1"/>
      <c r="G658" s="1"/>
      <c r="H658" s="1"/>
      <c r="I658" s="1"/>
      <c r="J658" s="1"/>
    </row>
    <row r="659" spans="2:10" ht="14.25">
      <c r="B659" s="1"/>
      <c r="C659" s="1"/>
      <c r="G659" s="1"/>
      <c r="H659" s="1"/>
      <c r="I659" s="1"/>
      <c r="J659" s="1"/>
    </row>
    <row r="660" spans="2:10" ht="14.25">
      <c r="B660" s="1"/>
      <c r="C660" s="1"/>
      <c r="G660" s="1"/>
      <c r="H660" s="1"/>
      <c r="I660" s="1"/>
      <c r="J660" s="1"/>
    </row>
    <row r="661" spans="2:10" ht="14.25">
      <c r="B661" s="1"/>
      <c r="C661" s="1"/>
      <c r="G661" s="1"/>
      <c r="H661" s="1"/>
      <c r="I661" s="1"/>
      <c r="J661" s="1"/>
    </row>
    <row r="662" spans="2:10" ht="14.25">
      <c r="B662" s="1"/>
      <c r="C662" s="1"/>
      <c r="G662" s="1"/>
      <c r="H662" s="1"/>
      <c r="I662" s="1"/>
      <c r="J662" s="1"/>
    </row>
    <row r="663" spans="2:10" ht="14.25">
      <c r="B663" s="1"/>
      <c r="C663" s="1"/>
      <c r="G663" s="1"/>
      <c r="H663" s="1"/>
      <c r="I663" s="1"/>
      <c r="J663" s="1"/>
    </row>
    <row r="664" spans="2:10" ht="14.25">
      <c r="B664" s="1"/>
      <c r="C664" s="1"/>
      <c r="G664" s="1"/>
      <c r="H664" s="1"/>
      <c r="I664" s="1"/>
      <c r="J664" s="1"/>
    </row>
    <row r="665" spans="2:10" ht="14.25">
      <c r="B665" s="1"/>
      <c r="C665" s="1"/>
      <c r="G665" s="1"/>
      <c r="H665" s="1"/>
      <c r="I665" s="1"/>
      <c r="J665" s="1"/>
    </row>
    <row r="666" spans="2:10" ht="14.25">
      <c r="B666" s="1"/>
      <c r="C666" s="1"/>
      <c r="G666" s="1"/>
      <c r="H666" s="1"/>
      <c r="I666" s="1"/>
      <c r="J666" s="1"/>
    </row>
    <row r="667" spans="2:10" ht="14.25">
      <c r="B667" s="1"/>
      <c r="C667" s="1"/>
      <c r="G667" s="1"/>
      <c r="H667" s="1"/>
      <c r="I667" s="1"/>
      <c r="J667" s="1"/>
    </row>
    <row r="668" spans="2:10" ht="14.25">
      <c r="B668" s="1"/>
      <c r="C668" s="1"/>
      <c r="G668" s="1"/>
      <c r="H668" s="1"/>
      <c r="I668" s="1"/>
      <c r="J668" s="1"/>
    </row>
    <row r="669" spans="2:10" ht="14.25">
      <c r="B669" s="1"/>
      <c r="C669" s="1"/>
      <c r="G669" s="1"/>
      <c r="H669" s="1"/>
      <c r="I669" s="1"/>
      <c r="J669" s="1"/>
    </row>
    <row r="670" spans="2:10" ht="14.25">
      <c r="B670" s="1"/>
      <c r="C670" s="1"/>
      <c r="G670" s="1"/>
      <c r="H670" s="1"/>
      <c r="I670" s="1"/>
      <c r="J670" s="1"/>
    </row>
    <row r="671" spans="2:10" ht="14.25">
      <c r="B671" s="1"/>
      <c r="C671" s="1"/>
      <c r="G671" s="1"/>
      <c r="H671" s="1"/>
      <c r="I671" s="1"/>
      <c r="J671" s="1"/>
    </row>
    <row r="672" spans="2:10" ht="14.25">
      <c r="B672" s="1"/>
      <c r="C672" s="1"/>
      <c r="G672" s="1"/>
      <c r="H672" s="1"/>
      <c r="I672" s="1"/>
      <c r="J672" s="1"/>
    </row>
    <row r="673" spans="2:10" ht="14.25">
      <c r="B673" s="1"/>
      <c r="C673" s="1"/>
      <c r="G673" s="1"/>
      <c r="H673" s="1"/>
      <c r="I673" s="1"/>
      <c r="J673" s="1"/>
    </row>
    <row r="674" spans="2:10" ht="14.25">
      <c r="B674" s="1"/>
      <c r="C674" s="1"/>
      <c r="G674" s="1"/>
      <c r="H674" s="1"/>
      <c r="I674" s="1"/>
      <c r="J674" s="1"/>
    </row>
    <row r="675" spans="2:10" ht="14.25">
      <c r="B675" s="1"/>
      <c r="C675" s="1"/>
      <c r="G675" s="1"/>
      <c r="H675" s="1"/>
      <c r="I675" s="1"/>
      <c r="J675" s="1"/>
    </row>
    <row r="676" spans="2:10" ht="14.25">
      <c r="B676" s="1"/>
      <c r="C676" s="1"/>
      <c r="G676" s="1"/>
      <c r="H676" s="1"/>
      <c r="I676" s="1"/>
      <c r="J676" s="1"/>
    </row>
    <row r="677" spans="2:10" ht="14.25">
      <c r="B677" s="1"/>
      <c r="C677" s="1"/>
      <c r="G677" s="1"/>
      <c r="H677" s="1"/>
      <c r="I677" s="1"/>
      <c r="J677" s="1"/>
    </row>
    <row r="678" spans="2:10" ht="14.25">
      <c r="B678" s="1"/>
      <c r="C678" s="1"/>
      <c r="G678" s="1"/>
      <c r="H678" s="1"/>
      <c r="I678" s="1"/>
      <c r="J678" s="1"/>
    </row>
    <row r="679" spans="2:10" ht="14.25">
      <c r="B679" s="1"/>
      <c r="C679" s="1"/>
      <c r="G679" s="1"/>
      <c r="H679" s="1"/>
      <c r="I679" s="1"/>
      <c r="J679" s="1"/>
    </row>
    <row r="680" spans="2:10" ht="14.25">
      <c r="B680" s="1"/>
      <c r="C680" s="1"/>
      <c r="G680" s="1"/>
      <c r="H680" s="1"/>
      <c r="I680" s="1"/>
      <c r="J680" s="1"/>
    </row>
    <row r="681" spans="2:10" ht="14.25">
      <c r="B681" s="1"/>
      <c r="C681" s="1"/>
      <c r="G681" s="1"/>
      <c r="H681" s="1"/>
      <c r="I681" s="1"/>
      <c r="J681" s="1"/>
    </row>
    <row r="682" spans="2:10" ht="14.25">
      <c r="B682" s="1"/>
      <c r="C682" s="1"/>
      <c r="G682" s="1"/>
      <c r="H682" s="1"/>
      <c r="I682" s="1"/>
      <c r="J682" s="1"/>
    </row>
    <row r="683" spans="2:10" ht="14.25">
      <c r="B683" s="1"/>
      <c r="C683" s="1"/>
      <c r="G683" s="1"/>
      <c r="H683" s="1"/>
      <c r="I683" s="1"/>
      <c r="J683" s="1"/>
    </row>
    <row r="684" spans="2:10" ht="14.25">
      <c r="B684" s="1"/>
      <c r="C684" s="1"/>
      <c r="G684" s="1"/>
      <c r="H684" s="1"/>
      <c r="I684" s="1"/>
      <c r="J684" s="1"/>
    </row>
    <row r="685" spans="2:10" ht="14.25">
      <c r="B685" s="1"/>
      <c r="C685" s="1"/>
      <c r="G685" s="1"/>
      <c r="H685" s="1"/>
      <c r="I685" s="1"/>
      <c r="J685" s="1"/>
    </row>
    <row r="686" spans="2:10" ht="14.25">
      <c r="B686" s="1"/>
      <c r="C686" s="1"/>
      <c r="G686" s="1"/>
      <c r="H686" s="1"/>
      <c r="I686" s="1"/>
      <c r="J686" s="1"/>
    </row>
    <row r="687" spans="2:10" ht="14.25">
      <c r="B687" s="1"/>
      <c r="C687" s="1"/>
      <c r="G687" s="1"/>
      <c r="H687" s="1"/>
      <c r="I687" s="1"/>
      <c r="J687" s="1"/>
    </row>
    <row r="688" spans="2:10" ht="14.25">
      <c r="B688" s="1"/>
      <c r="C688" s="1"/>
      <c r="G688" s="1"/>
      <c r="H688" s="1"/>
      <c r="I688" s="1"/>
      <c r="J688" s="1"/>
    </row>
    <row r="689" spans="2:10" ht="14.25">
      <c r="B689" s="1"/>
      <c r="C689" s="1"/>
      <c r="G689" s="1"/>
      <c r="H689" s="1"/>
      <c r="I689" s="1"/>
      <c r="J689" s="1"/>
    </row>
    <row r="690" spans="2:10" ht="14.25">
      <c r="B690" s="1"/>
      <c r="C690" s="1"/>
      <c r="G690" s="1"/>
      <c r="H690" s="1"/>
      <c r="I690" s="1"/>
      <c r="J690" s="1"/>
    </row>
    <row r="691" spans="2:10" ht="14.25">
      <c r="B691" s="1"/>
      <c r="C691" s="1"/>
      <c r="G691" s="1"/>
      <c r="H691" s="1"/>
      <c r="I691" s="1"/>
      <c r="J691" s="1"/>
    </row>
    <row r="692" spans="2:10" ht="14.25">
      <c r="B692" s="1"/>
      <c r="C692" s="1"/>
      <c r="G692" s="1"/>
      <c r="H692" s="1"/>
      <c r="I692" s="1"/>
      <c r="J692" s="1"/>
    </row>
    <row r="693" spans="2:10" ht="14.25">
      <c r="B693" s="1"/>
      <c r="C693" s="1"/>
      <c r="G693" s="1"/>
      <c r="H693" s="1"/>
      <c r="I693" s="1"/>
      <c r="J693" s="1"/>
    </row>
    <row r="694" spans="2:10" ht="14.25">
      <c r="B694" s="1"/>
      <c r="C694" s="1"/>
      <c r="G694" s="1"/>
      <c r="H694" s="1"/>
      <c r="I694" s="1"/>
      <c r="J694" s="1"/>
    </row>
    <row r="695" spans="2:10" ht="14.25">
      <c r="B695" s="1"/>
      <c r="C695" s="1"/>
      <c r="G695" s="1"/>
      <c r="H695" s="1"/>
      <c r="I695" s="1"/>
      <c r="J695" s="1"/>
    </row>
    <row r="696" spans="2:10" ht="14.25">
      <c r="B696" s="1"/>
      <c r="C696" s="1"/>
      <c r="G696" s="1"/>
      <c r="H696" s="1"/>
      <c r="I696" s="1"/>
      <c r="J696" s="1"/>
    </row>
    <row r="697" spans="2:10" ht="14.25">
      <c r="B697" s="1"/>
      <c r="C697" s="1"/>
      <c r="G697" s="1"/>
      <c r="H697" s="1"/>
      <c r="I697" s="1"/>
      <c r="J697" s="1"/>
    </row>
    <row r="698" spans="2:10" ht="14.25">
      <c r="B698" s="1"/>
      <c r="C698" s="1"/>
      <c r="G698" s="1"/>
      <c r="H698" s="1"/>
      <c r="I698" s="1"/>
      <c r="J698" s="1"/>
    </row>
    <row r="699" spans="2:10" ht="14.25">
      <c r="B699" s="1"/>
      <c r="C699" s="1"/>
      <c r="G699" s="1"/>
      <c r="H699" s="1"/>
      <c r="I699" s="1"/>
      <c r="J699" s="1"/>
    </row>
    <row r="700" spans="2:10" ht="14.25">
      <c r="B700" s="1"/>
      <c r="C700" s="1"/>
      <c r="G700" s="1"/>
      <c r="H700" s="1"/>
      <c r="I700" s="1"/>
      <c r="J700" s="1"/>
    </row>
    <row r="701" spans="2:10" ht="14.25">
      <c r="B701" s="1"/>
      <c r="C701" s="1"/>
      <c r="G701" s="1"/>
      <c r="H701" s="1"/>
      <c r="I701" s="1"/>
      <c r="J701" s="1"/>
    </row>
    <row r="702" spans="2:10" ht="14.25">
      <c r="B702" s="1"/>
      <c r="C702" s="1"/>
      <c r="G702" s="1"/>
      <c r="H702" s="1"/>
      <c r="I702" s="1"/>
      <c r="J702" s="1"/>
    </row>
    <row r="703" spans="2:10" ht="14.25">
      <c r="B703" s="1"/>
      <c r="C703" s="1"/>
      <c r="G703" s="1"/>
      <c r="H703" s="1"/>
      <c r="I703" s="1"/>
      <c r="J703" s="1"/>
    </row>
    <row r="704" spans="2:10" ht="14.25">
      <c r="B704" s="1"/>
      <c r="C704" s="1"/>
      <c r="G704" s="1"/>
      <c r="H704" s="1"/>
      <c r="I704" s="1"/>
      <c r="J704" s="1"/>
    </row>
    <row r="705" spans="2:10" ht="14.25">
      <c r="B705" s="1"/>
      <c r="C705" s="1"/>
      <c r="G705" s="1"/>
      <c r="H705" s="1"/>
      <c r="I705" s="1"/>
      <c r="J705" s="1"/>
    </row>
    <row r="706" spans="2:10" ht="14.25">
      <c r="B706" s="1"/>
      <c r="C706" s="1"/>
      <c r="G706" s="1"/>
      <c r="H706" s="1"/>
      <c r="I706" s="1"/>
      <c r="J706" s="1"/>
    </row>
    <row r="707" spans="2:10" ht="14.25">
      <c r="B707" s="1"/>
      <c r="C707" s="1"/>
      <c r="G707" s="1"/>
      <c r="H707" s="1"/>
      <c r="I707" s="1"/>
      <c r="J707" s="1"/>
    </row>
    <row r="708" spans="2:10" ht="14.25">
      <c r="B708" s="1"/>
      <c r="C708" s="1"/>
      <c r="G708" s="1"/>
      <c r="H708" s="1"/>
      <c r="I708" s="1"/>
      <c r="J708" s="1"/>
    </row>
    <row r="709" spans="2:10" ht="14.25">
      <c r="B709" s="1"/>
      <c r="C709" s="1"/>
      <c r="G709" s="1"/>
      <c r="H709" s="1"/>
      <c r="I709" s="1"/>
      <c r="J709" s="1"/>
    </row>
    <row r="710" spans="2:10" ht="14.25">
      <c r="B710" s="1"/>
      <c r="C710" s="1"/>
      <c r="G710" s="1"/>
      <c r="H710" s="1"/>
      <c r="I710" s="1"/>
      <c r="J710" s="1"/>
    </row>
    <row r="711" spans="2:10" ht="14.25">
      <c r="B711" s="1"/>
      <c r="C711" s="1"/>
      <c r="G711" s="1"/>
      <c r="H711" s="1"/>
      <c r="I711" s="1"/>
      <c r="J711" s="1"/>
    </row>
    <row r="712" spans="2:10" ht="14.25">
      <c r="B712" s="1"/>
      <c r="C712" s="1"/>
      <c r="G712" s="1"/>
      <c r="H712" s="1"/>
      <c r="I712" s="1"/>
      <c r="J712" s="1"/>
    </row>
    <row r="713" spans="2:10" ht="14.25">
      <c r="B713" s="1"/>
      <c r="C713" s="1"/>
      <c r="G713" s="1"/>
      <c r="H713" s="1"/>
      <c r="I713" s="1"/>
      <c r="J713" s="1"/>
    </row>
    <row r="714" spans="2:10" ht="14.25">
      <c r="B714" s="1"/>
      <c r="C714" s="1"/>
      <c r="G714" s="1"/>
      <c r="H714" s="1"/>
      <c r="I714" s="1"/>
      <c r="J714" s="1"/>
    </row>
    <row r="715" spans="2:10" ht="14.25">
      <c r="B715" s="1"/>
      <c r="C715" s="1"/>
      <c r="G715" s="1"/>
      <c r="H715" s="1"/>
      <c r="I715" s="1"/>
      <c r="J715" s="1"/>
    </row>
    <row r="716" spans="2:10" ht="14.25">
      <c r="B716" s="1"/>
      <c r="C716" s="1"/>
      <c r="G716" s="1"/>
      <c r="H716" s="1"/>
      <c r="I716" s="1"/>
      <c r="J716" s="1"/>
    </row>
    <row r="717" spans="2:10" ht="14.25">
      <c r="B717" s="1"/>
      <c r="C717" s="1"/>
      <c r="G717" s="1"/>
      <c r="H717" s="1"/>
      <c r="I717" s="1"/>
      <c r="J717" s="1"/>
    </row>
    <row r="718" spans="2:10" ht="14.25">
      <c r="B718" s="1"/>
      <c r="C718" s="1"/>
      <c r="G718" s="1"/>
      <c r="H718" s="1"/>
      <c r="I718" s="1"/>
      <c r="J718" s="1"/>
    </row>
    <row r="719" spans="2:10" ht="14.25">
      <c r="B719" s="1"/>
      <c r="C719" s="1"/>
      <c r="G719" s="1"/>
      <c r="H719" s="1"/>
      <c r="I719" s="1"/>
      <c r="J719" s="1"/>
    </row>
    <row r="720" spans="2:10" ht="14.25">
      <c r="B720" s="1"/>
      <c r="C720" s="1"/>
      <c r="G720" s="1"/>
      <c r="H720" s="1"/>
      <c r="I720" s="1"/>
      <c r="J720" s="1"/>
    </row>
    <row r="721" spans="2:10" ht="14.25">
      <c r="B721" s="1"/>
      <c r="C721" s="1"/>
      <c r="G721" s="1"/>
      <c r="H721" s="1"/>
      <c r="I721" s="1"/>
      <c r="J721" s="1"/>
    </row>
    <row r="722" spans="2:10" ht="14.25">
      <c r="B722" s="1"/>
      <c r="C722" s="1"/>
      <c r="G722" s="1"/>
      <c r="H722" s="1"/>
      <c r="I722" s="1"/>
      <c r="J722" s="1"/>
    </row>
    <row r="723" spans="2:10" ht="14.25">
      <c r="B723" s="1"/>
      <c r="C723" s="1"/>
      <c r="G723" s="1"/>
      <c r="H723" s="1"/>
      <c r="I723" s="1"/>
      <c r="J723" s="1"/>
    </row>
    <row r="724" spans="2:10" ht="14.25">
      <c r="B724" s="1"/>
      <c r="C724" s="1"/>
      <c r="G724" s="1"/>
      <c r="H724" s="1"/>
      <c r="I724" s="1"/>
      <c r="J724" s="1"/>
    </row>
    <row r="725" spans="2:10" ht="14.25">
      <c r="B725" s="1"/>
      <c r="C725" s="1"/>
      <c r="G725" s="1"/>
      <c r="H725" s="1"/>
      <c r="I725" s="1"/>
      <c r="J725" s="1"/>
    </row>
    <row r="726" spans="2:10" ht="14.25">
      <c r="B726" s="1"/>
      <c r="C726" s="1"/>
      <c r="G726" s="1"/>
      <c r="H726" s="1"/>
      <c r="I726" s="1"/>
      <c r="J726" s="1"/>
    </row>
    <row r="727" spans="2:10" ht="14.25">
      <c r="B727" s="1"/>
      <c r="C727" s="1"/>
      <c r="G727" s="1"/>
      <c r="H727" s="1"/>
      <c r="I727" s="1"/>
      <c r="J727" s="1"/>
    </row>
    <row r="728" spans="2:10" ht="14.25">
      <c r="B728" s="1"/>
      <c r="C728" s="1"/>
      <c r="G728" s="1"/>
      <c r="H728" s="1"/>
      <c r="I728" s="1"/>
      <c r="J728" s="1"/>
    </row>
    <row r="729" spans="2:10" ht="14.25">
      <c r="B729" s="1"/>
      <c r="C729" s="1"/>
      <c r="G729" s="1"/>
      <c r="H729" s="1"/>
      <c r="I729" s="1"/>
      <c r="J729" s="1"/>
    </row>
    <row r="730" spans="2:10" ht="14.25">
      <c r="B730" s="1"/>
      <c r="C730" s="1"/>
      <c r="G730" s="1"/>
      <c r="H730" s="1"/>
      <c r="I730" s="1"/>
      <c r="J730" s="1"/>
    </row>
    <row r="731" spans="2:10" ht="14.25">
      <c r="B731" s="1"/>
      <c r="C731" s="1"/>
      <c r="G731" s="1"/>
      <c r="H731" s="1"/>
      <c r="I731" s="1"/>
      <c r="J731" s="1"/>
    </row>
    <row r="732" spans="2:10" ht="14.25">
      <c r="B732" s="1"/>
      <c r="C732" s="1"/>
      <c r="G732" s="1"/>
      <c r="H732" s="1"/>
      <c r="I732" s="1"/>
      <c r="J732" s="1"/>
    </row>
    <row r="733" spans="2:10" ht="14.25">
      <c r="B733" s="1"/>
      <c r="C733" s="1"/>
      <c r="G733" s="1"/>
      <c r="H733" s="1"/>
      <c r="I733" s="1"/>
      <c r="J733" s="1"/>
    </row>
    <row r="734" spans="2:10" ht="14.25">
      <c r="B734" s="1"/>
      <c r="C734" s="1"/>
      <c r="G734" s="1"/>
      <c r="H734" s="1"/>
      <c r="I734" s="1"/>
      <c r="J734" s="1"/>
    </row>
    <row r="735" spans="2:10" ht="14.25">
      <c r="B735" s="1"/>
      <c r="C735" s="1"/>
      <c r="G735" s="1"/>
      <c r="H735" s="1"/>
      <c r="I735" s="1"/>
      <c r="J735" s="1"/>
    </row>
    <row r="736" spans="2:10" ht="14.25">
      <c r="B736" s="1"/>
      <c r="C736" s="1"/>
      <c r="G736" s="1"/>
      <c r="H736" s="1"/>
      <c r="I736" s="1"/>
      <c r="J736" s="1"/>
    </row>
    <row r="737" spans="2:10" ht="14.25">
      <c r="B737" s="1"/>
      <c r="C737" s="1"/>
      <c r="G737" s="1"/>
      <c r="H737" s="1"/>
      <c r="I737" s="1"/>
      <c r="J737" s="1"/>
    </row>
    <row r="738" spans="2:10" ht="14.25">
      <c r="B738" s="1"/>
      <c r="C738" s="1"/>
      <c r="G738" s="1"/>
      <c r="H738" s="1"/>
      <c r="I738" s="1"/>
      <c r="J738" s="1"/>
    </row>
    <row r="739" spans="2:10" ht="14.25">
      <c r="B739" s="1"/>
      <c r="C739" s="1"/>
      <c r="G739" s="1"/>
      <c r="H739" s="1"/>
      <c r="I739" s="1"/>
      <c r="J739" s="1"/>
    </row>
    <row r="740" spans="2:10" ht="14.25">
      <c r="B740" s="1"/>
      <c r="C740" s="1"/>
      <c r="G740" s="1"/>
      <c r="H740" s="1"/>
      <c r="I740" s="1"/>
      <c r="J740" s="1"/>
    </row>
    <row r="741" spans="2:10" ht="14.25">
      <c r="B741" s="1"/>
      <c r="C741" s="1"/>
      <c r="G741" s="1"/>
      <c r="H741" s="1"/>
      <c r="I741" s="1"/>
      <c r="J741" s="1"/>
    </row>
    <row r="742" spans="2:10" ht="14.25">
      <c r="B742" s="1"/>
      <c r="C742" s="1"/>
      <c r="G742" s="1"/>
      <c r="H742" s="1"/>
      <c r="I742" s="1"/>
      <c r="J742" s="1"/>
    </row>
    <row r="743" spans="2:10" ht="14.25">
      <c r="B743" s="1"/>
      <c r="C743" s="1"/>
      <c r="G743" s="1"/>
      <c r="H743" s="1"/>
      <c r="I743" s="1"/>
      <c r="J743" s="1"/>
    </row>
    <row r="744" spans="2:10" ht="14.25">
      <c r="B744" s="1"/>
      <c r="C744" s="1"/>
      <c r="G744" s="1"/>
      <c r="H744" s="1"/>
      <c r="I744" s="1"/>
      <c r="J744" s="1"/>
    </row>
    <row r="745" spans="2:10" ht="14.25">
      <c r="B745" s="1"/>
      <c r="C745" s="1"/>
      <c r="G745" s="1"/>
      <c r="H745" s="1"/>
      <c r="I745" s="1"/>
      <c r="J745" s="1"/>
    </row>
    <row r="746" spans="2:10" ht="14.25">
      <c r="B746" s="1"/>
      <c r="C746" s="1"/>
      <c r="G746" s="1"/>
      <c r="H746" s="1"/>
      <c r="I746" s="1"/>
      <c r="J746" s="1"/>
    </row>
    <row r="747" spans="2:10" ht="14.25">
      <c r="B747" s="1"/>
      <c r="C747" s="1"/>
      <c r="G747" s="1"/>
      <c r="H747" s="1"/>
      <c r="I747" s="1"/>
      <c r="J747" s="1"/>
    </row>
    <row r="748" spans="2:10" ht="14.25">
      <c r="B748" s="1"/>
      <c r="C748" s="1"/>
      <c r="G748" s="1"/>
      <c r="H748" s="1"/>
      <c r="I748" s="1"/>
      <c r="J748" s="1"/>
    </row>
    <row r="749" spans="2:10" ht="14.25">
      <c r="B749" s="1"/>
      <c r="C749" s="1"/>
      <c r="G749" s="1"/>
      <c r="H749" s="1"/>
      <c r="I749" s="1"/>
      <c r="J749" s="1"/>
    </row>
    <row r="750" spans="2:10" ht="14.25">
      <c r="B750" s="1"/>
      <c r="C750" s="1"/>
      <c r="G750" s="1"/>
      <c r="H750" s="1"/>
      <c r="I750" s="1"/>
      <c r="J750" s="1"/>
    </row>
    <row r="751" spans="2:10" ht="14.25">
      <c r="B751" s="1"/>
      <c r="C751" s="1"/>
      <c r="G751" s="1"/>
      <c r="H751" s="1"/>
      <c r="I751" s="1"/>
      <c r="J751" s="1"/>
    </row>
    <row r="752" spans="2:10" ht="14.25">
      <c r="B752" s="1"/>
      <c r="C752" s="1"/>
      <c r="G752" s="1"/>
      <c r="H752" s="1"/>
      <c r="I752" s="1"/>
      <c r="J752" s="1"/>
    </row>
    <row r="753" spans="2:10" ht="14.25">
      <c r="B753" s="1"/>
      <c r="C753" s="1"/>
      <c r="G753" s="1"/>
      <c r="H753" s="1"/>
      <c r="I753" s="1"/>
      <c r="J753" s="1"/>
    </row>
    <row r="754" spans="2:10" ht="14.25">
      <c r="B754" s="1"/>
      <c r="C754" s="1"/>
      <c r="G754" s="1"/>
      <c r="H754" s="1"/>
      <c r="I754" s="1"/>
      <c r="J754" s="1"/>
    </row>
    <row r="755" spans="2:10" ht="14.25">
      <c r="B755" s="1"/>
      <c r="C755" s="1"/>
      <c r="G755" s="1"/>
      <c r="H755" s="1"/>
      <c r="I755" s="1"/>
      <c r="J755" s="1"/>
    </row>
    <row r="756" spans="2:10" ht="14.25">
      <c r="B756" s="1"/>
      <c r="C756" s="1"/>
      <c r="G756" s="1"/>
      <c r="H756" s="1"/>
      <c r="I756" s="1"/>
      <c r="J756" s="1"/>
    </row>
    <row r="757" spans="2:10" ht="14.25">
      <c r="B757" s="1"/>
      <c r="C757" s="1"/>
      <c r="G757" s="1"/>
      <c r="H757" s="1"/>
      <c r="I757" s="1"/>
      <c r="J757" s="1"/>
    </row>
    <row r="758" spans="2:10" ht="14.25">
      <c r="B758" s="1"/>
      <c r="C758" s="1"/>
      <c r="G758" s="1"/>
      <c r="H758" s="1"/>
      <c r="I758" s="1"/>
      <c r="J758" s="1"/>
    </row>
    <row r="759" spans="2:10" ht="14.25">
      <c r="B759" s="1"/>
      <c r="C759" s="1"/>
      <c r="G759" s="1"/>
      <c r="H759" s="1"/>
      <c r="I759" s="1"/>
      <c r="J759" s="1"/>
    </row>
    <row r="760" spans="2:10" ht="14.25">
      <c r="B760" s="1"/>
      <c r="C760" s="1"/>
      <c r="G760" s="1"/>
      <c r="H760" s="1"/>
      <c r="I760" s="1"/>
      <c r="J760" s="1"/>
    </row>
    <row r="761" spans="2:10" ht="14.25">
      <c r="B761" s="1"/>
      <c r="C761" s="1"/>
      <c r="G761" s="1"/>
      <c r="H761" s="1"/>
      <c r="I761" s="1"/>
      <c r="J761" s="1"/>
    </row>
    <row r="762" spans="2:10" ht="14.25">
      <c r="B762" s="1"/>
      <c r="C762" s="1"/>
      <c r="G762" s="1"/>
      <c r="H762" s="1"/>
      <c r="I762" s="1"/>
      <c r="J762" s="1"/>
    </row>
    <row r="763" spans="2:10" ht="14.25">
      <c r="B763" s="1"/>
      <c r="C763" s="1"/>
      <c r="G763" s="1"/>
      <c r="H763" s="1"/>
      <c r="I763" s="1"/>
      <c r="J763" s="1"/>
    </row>
    <row r="764" spans="2:10" ht="14.25">
      <c r="B764" s="1"/>
      <c r="C764" s="1"/>
      <c r="G764" s="1"/>
      <c r="H764" s="1"/>
      <c r="I764" s="1"/>
      <c r="J764" s="1"/>
    </row>
    <row r="765" spans="2:10" ht="14.25">
      <c r="B765" s="1"/>
      <c r="C765" s="1"/>
      <c r="G765" s="1"/>
      <c r="H765" s="1"/>
      <c r="I765" s="1"/>
      <c r="J765" s="1"/>
    </row>
    <row r="766" spans="2:10" ht="14.25">
      <c r="B766" s="1"/>
      <c r="C766" s="1"/>
      <c r="G766" s="1"/>
      <c r="H766" s="1"/>
      <c r="I766" s="1"/>
      <c r="J766" s="1"/>
    </row>
    <row r="767" spans="2:10" ht="14.25">
      <c r="B767" s="1"/>
      <c r="C767" s="1"/>
      <c r="G767" s="1"/>
      <c r="H767" s="1"/>
      <c r="I767" s="1"/>
      <c r="J767" s="1"/>
    </row>
    <row r="768" spans="2:10" ht="14.25">
      <c r="B768" s="1"/>
      <c r="C768" s="1"/>
      <c r="G768" s="1"/>
      <c r="H768" s="1"/>
      <c r="I768" s="1"/>
      <c r="J768" s="1"/>
    </row>
    <row r="769" spans="2:10" ht="14.25">
      <c r="B769" s="1"/>
      <c r="C769" s="1"/>
      <c r="G769" s="1"/>
      <c r="H769" s="1"/>
      <c r="I769" s="1"/>
      <c r="J769" s="1"/>
    </row>
    <row r="770" spans="2:10" ht="14.25">
      <c r="B770" s="1"/>
      <c r="C770" s="1"/>
      <c r="G770" s="1"/>
      <c r="H770" s="1"/>
      <c r="I770" s="1"/>
      <c r="J770" s="1"/>
    </row>
    <row r="771" spans="2:10" ht="14.25">
      <c r="B771" s="1"/>
      <c r="C771" s="1"/>
      <c r="G771" s="1"/>
      <c r="H771" s="1"/>
      <c r="I771" s="1"/>
      <c r="J771" s="1"/>
    </row>
    <row r="772" spans="2:10" ht="14.25">
      <c r="B772" s="1"/>
      <c r="C772" s="1"/>
      <c r="G772" s="1"/>
      <c r="H772" s="1"/>
      <c r="I772" s="1"/>
      <c r="J772" s="1"/>
    </row>
    <row r="773" spans="2:10" ht="14.25">
      <c r="B773" s="1"/>
      <c r="C773" s="1"/>
      <c r="G773" s="1"/>
      <c r="H773" s="1"/>
      <c r="I773" s="1"/>
      <c r="J773" s="1"/>
    </row>
    <row r="774" spans="2:10" ht="14.25">
      <c r="B774" s="1"/>
      <c r="C774" s="1"/>
      <c r="G774" s="1"/>
      <c r="H774" s="1"/>
      <c r="I774" s="1"/>
      <c r="J774" s="1"/>
    </row>
    <row r="775" spans="2:10" ht="14.25">
      <c r="B775" s="1"/>
      <c r="C775" s="1"/>
      <c r="G775" s="1"/>
      <c r="H775" s="1"/>
      <c r="I775" s="1"/>
      <c r="J775" s="1"/>
    </row>
    <row r="776" spans="2:10" ht="14.25">
      <c r="B776" s="1"/>
      <c r="C776" s="1"/>
      <c r="G776" s="1"/>
      <c r="H776" s="1"/>
      <c r="I776" s="1"/>
      <c r="J776" s="1"/>
    </row>
    <row r="777" spans="2:10" ht="14.25">
      <c r="B777" s="1"/>
      <c r="C777" s="1"/>
      <c r="G777" s="1"/>
      <c r="H777" s="1"/>
      <c r="I777" s="1"/>
      <c r="J777" s="1"/>
    </row>
    <row r="778" spans="2:10" ht="14.25">
      <c r="B778" s="1"/>
      <c r="C778" s="1"/>
      <c r="G778" s="1"/>
      <c r="H778" s="1"/>
      <c r="I778" s="1"/>
      <c r="J778" s="1"/>
    </row>
    <row r="779" spans="2:10" ht="14.25">
      <c r="B779" s="1"/>
      <c r="C779" s="1"/>
      <c r="G779" s="1"/>
      <c r="H779" s="1"/>
      <c r="I779" s="1"/>
      <c r="J779" s="1"/>
    </row>
    <row r="780" spans="2:10" ht="14.25">
      <c r="B780" s="1"/>
      <c r="C780" s="1"/>
      <c r="G780" s="1"/>
      <c r="H780" s="1"/>
      <c r="I780" s="1"/>
      <c r="J780" s="1"/>
    </row>
    <row r="781" spans="2:10" ht="14.25">
      <c r="B781" s="1"/>
      <c r="C781" s="1"/>
      <c r="G781" s="1"/>
      <c r="H781" s="1"/>
      <c r="I781" s="1"/>
      <c r="J781" s="1"/>
    </row>
    <row r="782" spans="2:10" ht="14.25">
      <c r="B782" s="1"/>
      <c r="C782" s="1"/>
      <c r="G782" s="1"/>
      <c r="H782" s="1"/>
      <c r="I782" s="1"/>
      <c r="J782" s="1"/>
    </row>
    <row r="783" spans="2:10" ht="14.25">
      <c r="B783" s="1"/>
      <c r="C783" s="1"/>
      <c r="G783" s="1"/>
      <c r="H783" s="1"/>
      <c r="I783" s="1"/>
      <c r="J783" s="1"/>
    </row>
    <row r="784" spans="2:10" ht="14.25">
      <c r="B784" s="1"/>
      <c r="C784" s="1"/>
      <c r="G784" s="1"/>
      <c r="H784" s="1"/>
      <c r="I784" s="1"/>
      <c r="J784" s="1"/>
    </row>
    <row r="785" spans="2:10" ht="14.25">
      <c r="B785" s="1"/>
      <c r="C785" s="1"/>
      <c r="G785" s="1"/>
      <c r="H785" s="1"/>
      <c r="I785" s="1"/>
      <c r="J785" s="1"/>
    </row>
    <row r="786" spans="2:10" ht="14.25">
      <c r="B786" s="1"/>
      <c r="C786" s="1"/>
      <c r="G786" s="1"/>
      <c r="H786" s="1"/>
      <c r="I786" s="1"/>
      <c r="J786" s="1"/>
    </row>
    <row r="787" spans="2:10" ht="14.25">
      <c r="B787" s="1"/>
      <c r="C787" s="1"/>
      <c r="G787" s="1"/>
      <c r="H787" s="1"/>
      <c r="I787" s="1"/>
      <c r="J787" s="1"/>
    </row>
    <row r="788" spans="2:10" ht="14.25">
      <c r="B788" s="1"/>
      <c r="C788" s="1"/>
      <c r="G788" s="1"/>
      <c r="H788" s="1"/>
      <c r="I788" s="1"/>
      <c r="J788" s="1"/>
    </row>
    <row r="789" spans="2:10" ht="14.25">
      <c r="B789" s="1"/>
      <c r="C789" s="1"/>
      <c r="G789" s="1"/>
      <c r="H789" s="1"/>
      <c r="I789" s="1"/>
      <c r="J789" s="1"/>
    </row>
    <row r="790" spans="2:10" ht="14.25">
      <c r="B790" s="1"/>
      <c r="C790" s="1"/>
      <c r="G790" s="1"/>
      <c r="H790" s="1"/>
      <c r="I790" s="1"/>
      <c r="J790" s="1"/>
    </row>
    <row r="791" spans="2:10" ht="14.25">
      <c r="B791" s="1"/>
      <c r="C791" s="1"/>
      <c r="G791" s="1"/>
      <c r="H791" s="1"/>
      <c r="I791" s="1"/>
      <c r="J791" s="1"/>
    </row>
    <row r="792" spans="2:10" ht="14.25">
      <c r="B792" s="1"/>
      <c r="C792" s="1"/>
      <c r="G792" s="1"/>
      <c r="H792" s="1"/>
      <c r="I792" s="1"/>
      <c r="J792" s="1"/>
    </row>
    <row r="793" spans="2:10" ht="14.25">
      <c r="B793" s="1"/>
      <c r="C793" s="1"/>
      <c r="G793" s="1"/>
      <c r="H793" s="1"/>
      <c r="I793" s="1"/>
      <c r="J793" s="1"/>
    </row>
    <row r="794" spans="2:10" ht="14.25">
      <c r="B794" s="1"/>
      <c r="C794" s="1"/>
      <c r="G794" s="1"/>
      <c r="H794" s="1"/>
      <c r="I794" s="1"/>
      <c r="J794" s="1"/>
    </row>
    <row r="795" spans="2:10" ht="14.25">
      <c r="B795" s="1"/>
      <c r="C795" s="1"/>
      <c r="G795" s="1"/>
      <c r="H795" s="1"/>
      <c r="I795" s="1"/>
      <c r="J795" s="1"/>
    </row>
    <row r="796" spans="2:10" ht="14.25">
      <c r="B796" s="1"/>
      <c r="C796" s="1"/>
      <c r="G796" s="1"/>
      <c r="H796" s="1"/>
      <c r="I796" s="1"/>
      <c r="J796" s="1"/>
    </row>
    <row r="797" spans="2:10" ht="14.25">
      <c r="B797" s="1"/>
      <c r="C797" s="1"/>
      <c r="G797" s="1"/>
      <c r="H797" s="1"/>
      <c r="I797" s="1"/>
      <c r="J797" s="1"/>
    </row>
    <row r="798" spans="2:10" ht="14.25">
      <c r="B798" s="1"/>
      <c r="C798" s="1"/>
      <c r="G798" s="1"/>
      <c r="H798" s="1"/>
      <c r="I798" s="1"/>
      <c r="J798" s="1"/>
    </row>
    <row r="799" spans="2:10" ht="14.25">
      <c r="B799" s="1"/>
      <c r="C799" s="1"/>
      <c r="G799" s="1"/>
      <c r="H799" s="1"/>
      <c r="I799" s="1"/>
      <c r="J799" s="1"/>
    </row>
    <row r="800" spans="2:10" ht="14.25">
      <c r="B800" s="1"/>
      <c r="C800" s="1"/>
      <c r="G800" s="1"/>
      <c r="H800" s="1"/>
      <c r="I800" s="1"/>
      <c r="J800" s="1"/>
    </row>
    <row r="801" spans="2:10" ht="14.25">
      <c r="B801" s="1"/>
      <c r="C801" s="1"/>
      <c r="G801" s="1"/>
      <c r="H801" s="1"/>
      <c r="I801" s="1"/>
      <c r="J801" s="1"/>
    </row>
    <row r="802" spans="2:10" ht="14.25">
      <c r="B802" s="1"/>
      <c r="C802" s="1"/>
      <c r="G802" s="1"/>
      <c r="H802" s="1"/>
      <c r="I802" s="1"/>
      <c r="J802" s="1"/>
    </row>
    <row r="803" spans="2:10" ht="14.25">
      <c r="B803" s="1"/>
      <c r="C803" s="1"/>
      <c r="G803" s="1"/>
      <c r="H803" s="1"/>
      <c r="I803" s="1"/>
      <c r="J803" s="1"/>
    </row>
    <row r="804" spans="2:10" ht="14.25">
      <c r="B804" s="1"/>
      <c r="C804" s="1"/>
      <c r="G804" s="1"/>
      <c r="H804" s="1"/>
      <c r="I804" s="1"/>
      <c r="J804" s="1"/>
    </row>
    <row r="805" spans="2:10" ht="14.25">
      <c r="B805" s="1"/>
      <c r="C805" s="1"/>
      <c r="G805" s="1"/>
      <c r="H805" s="1"/>
      <c r="I805" s="1"/>
      <c r="J805" s="1"/>
    </row>
    <row r="806" spans="2:10" ht="14.25">
      <c r="B806" s="1"/>
      <c r="C806" s="1"/>
      <c r="G806" s="1"/>
      <c r="H806" s="1"/>
      <c r="I806" s="1"/>
      <c r="J806" s="1"/>
    </row>
    <row r="807" spans="2:10" ht="14.25">
      <c r="B807" s="1"/>
      <c r="C807" s="1"/>
      <c r="G807" s="1"/>
      <c r="H807" s="1"/>
      <c r="I807" s="1"/>
      <c r="J807" s="1"/>
    </row>
    <row r="808" spans="2:10" ht="14.25">
      <c r="B808" s="1"/>
      <c r="C808" s="1"/>
      <c r="G808" s="1"/>
      <c r="H808" s="1"/>
      <c r="I808" s="1"/>
      <c r="J808" s="1"/>
    </row>
    <row r="809" spans="2:10" ht="14.25">
      <c r="B809" s="1"/>
      <c r="C809" s="1"/>
      <c r="G809" s="1"/>
      <c r="H809" s="1"/>
      <c r="I809" s="1"/>
      <c r="J809" s="1"/>
    </row>
    <row r="810" spans="2:10" ht="14.25">
      <c r="B810" s="1"/>
      <c r="C810" s="1"/>
      <c r="G810" s="1"/>
      <c r="H810" s="1"/>
      <c r="I810" s="1"/>
      <c r="J810" s="1"/>
    </row>
    <row r="811" spans="2:10" ht="14.25">
      <c r="B811" s="1"/>
      <c r="C811" s="1"/>
      <c r="G811" s="1"/>
      <c r="H811" s="1"/>
      <c r="I811" s="1"/>
      <c r="J811" s="1"/>
    </row>
    <row r="812" spans="2:10" ht="14.25">
      <c r="B812" s="1"/>
      <c r="C812" s="1"/>
      <c r="G812" s="1"/>
      <c r="H812" s="1"/>
      <c r="I812" s="1"/>
      <c r="J812" s="1"/>
    </row>
    <row r="813" spans="2:10" ht="14.25">
      <c r="B813" s="1"/>
      <c r="C813" s="1"/>
      <c r="G813" s="1"/>
      <c r="H813" s="1"/>
      <c r="I813" s="1"/>
      <c r="J813" s="1"/>
    </row>
    <row r="814" spans="2:10" ht="14.25">
      <c r="B814" s="1"/>
      <c r="C814" s="1"/>
      <c r="G814" s="1"/>
      <c r="H814" s="1"/>
      <c r="I814" s="1"/>
      <c r="J814" s="1"/>
    </row>
    <row r="815" spans="2:10" ht="14.25">
      <c r="B815" s="1"/>
      <c r="C815" s="1"/>
      <c r="G815" s="1"/>
      <c r="H815" s="1"/>
      <c r="I815" s="1"/>
      <c r="J815" s="1"/>
    </row>
    <row r="816" spans="2:10" ht="14.25">
      <c r="B816" s="1"/>
      <c r="C816" s="1"/>
      <c r="G816" s="1"/>
      <c r="H816" s="1"/>
      <c r="I816" s="1"/>
      <c r="J816" s="1"/>
    </row>
    <row r="817" spans="2:10" ht="14.25">
      <c r="B817" s="1"/>
      <c r="C817" s="1"/>
      <c r="G817" s="1"/>
      <c r="H817" s="1"/>
      <c r="I817" s="1"/>
      <c r="J817" s="1"/>
    </row>
    <row r="818" spans="2:10" ht="14.25">
      <c r="B818" s="1"/>
      <c r="C818" s="1"/>
      <c r="G818" s="1"/>
      <c r="H818" s="1"/>
      <c r="I818" s="1"/>
      <c r="J818" s="1"/>
    </row>
    <row r="819" spans="2:10" ht="14.25">
      <c r="B819" s="1"/>
      <c r="C819" s="1"/>
      <c r="G819" s="1"/>
      <c r="H819" s="1"/>
      <c r="I819" s="1"/>
      <c r="J819" s="1"/>
    </row>
    <row r="820" spans="2:10" ht="14.25">
      <c r="B820" s="1"/>
      <c r="C820" s="1"/>
      <c r="G820" s="1"/>
      <c r="H820" s="1"/>
      <c r="I820" s="1"/>
      <c r="J820" s="1"/>
    </row>
    <row r="821" spans="2:10" ht="14.25">
      <c r="B821" s="1"/>
      <c r="C821" s="1"/>
      <c r="G821" s="1"/>
      <c r="H821" s="1"/>
      <c r="I821" s="1"/>
      <c r="J821" s="1"/>
    </row>
    <row r="822" spans="2:10" ht="14.25">
      <c r="B822" s="1"/>
      <c r="C822" s="1"/>
      <c r="G822" s="1"/>
      <c r="H822" s="1"/>
      <c r="I822" s="1"/>
      <c r="J822" s="1"/>
    </row>
    <row r="823" spans="2:10" ht="14.25">
      <c r="B823" s="1"/>
      <c r="C823" s="1"/>
      <c r="G823" s="1"/>
      <c r="H823" s="1"/>
      <c r="I823" s="1"/>
      <c r="J823" s="1"/>
    </row>
    <row r="824" spans="2:10" ht="14.25">
      <c r="B824" s="1"/>
      <c r="C824" s="1"/>
      <c r="G824" s="1"/>
      <c r="H824" s="1"/>
      <c r="I824" s="1"/>
      <c r="J824" s="1"/>
    </row>
    <row r="825" spans="2:10" ht="14.25">
      <c r="B825" s="1"/>
      <c r="C825" s="1"/>
      <c r="G825" s="1"/>
      <c r="H825" s="1"/>
      <c r="I825" s="1"/>
      <c r="J825" s="1"/>
    </row>
    <row r="826" spans="2:10" ht="14.25">
      <c r="B826" s="1"/>
      <c r="C826" s="1"/>
      <c r="G826" s="1"/>
      <c r="H826" s="1"/>
      <c r="I826" s="1"/>
      <c r="J826" s="1"/>
    </row>
    <row r="827" spans="2:10" ht="14.25">
      <c r="B827" s="1"/>
      <c r="C827" s="1"/>
      <c r="G827" s="1"/>
      <c r="H827" s="1"/>
      <c r="I827" s="1"/>
      <c r="J827" s="1"/>
    </row>
    <row r="828" spans="2:10" ht="14.25">
      <c r="B828" s="1"/>
      <c r="C828" s="1"/>
      <c r="G828" s="1"/>
      <c r="H828" s="1"/>
      <c r="I828" s="1"/>
      <c r="J828" s="1"/>
    </row>
    <row r="829" spans="2:10" ht="14.25">
      <c r="B829" s="1"/>
      <c r="C829" s="1"/>
      <c r="G829" s="1"/>
      <c r="H829" s="1"/>
      <c r="I829" s="1"/>
      <c r="J829" s="1"/>
    </row>
    <row r="830" spans="2:10" ht="14.25">
      <c r="B830" s="1"/>
      <c r="C830" s="1"/>
      <c r="G830" s="1"/>
      <c r="H830" s="1"/>
      <c r="I830" s="1"/>
      <c r="J830" s="1"/>
    </row>
    <row r="831" spans="2:10" ht="14.25">
      <c r="B831" s="1"/>
      <c r="C831" s="1"/>
      <c r="G831" s="1"/>
      <c r="H831" s="1"/>
      <c r="I831" s="1"/>
      <c r="J831" s="1"/>
    </row>
    <row r="832" spans="2:10" ht="14.25">
      <c r="B832" s="1"/>
      <c r="C832" s="1"/>
      <c r="G832" s="1"/>
      <c r="H832" s="1"/>
      <c r="I832" s="1"/>
      <c r="J832" s="1"/>
    </row>
    <row r="833" spans="2:10" ht="14.25">
      <c r="B833" s="1"/>
      <c r="C833" s="1"/>
      <c r="G833" s="1"/>
      <c r="H833" s="1"/>
      <c r="I833" s="1"/>
      <c r="J833" s="1"/>
    </row>
    <row r="834" spans="2:10" ht="14.25">
      <c r="B834" s="1"/>
      <c r="C834" s="1"/>
      <c r="G834" s="1"/>
      <c r="H834" s="1"/>
      <c r="I834" s="1"/>
      <c r="J834" s="1"/>
    </row>
    <row r="835" spans="2:10" ht="14.25">
      <c r="B835" s="1"/>
      <c r="C835" s="1"/>
      <c r="G835" s="1"/>
      <c r="H835" s="1"/>
      <c r="I835" s="1"/>
      <c r="J835" s="1"/>
    </row>
    <row r="836" spans="2:10" ht="14.25">
      <c r="B836" s="1"/>
      <c r="C836" s="1"/>
      <c r="G836" s="1"/>
      <c r="H836" s="1"/>
      <c r="I836" s="1"/>
      <c r="J836" s="1"/>
    </row>
    <row r="837" spans="2:10" ht="14.25">
      <c r="B837" s="1"/>
      <c r="C837" s="1"/>
      <c r="G837" s="1"/>
      <c r="H837" s="1"/>
      <c r="I837" s="1"/>
      <c r="J837" s="1"/>
    </row>
    <row r="838" spans="2:10" ht="14.25">
      <c r="B838" s="1"/>
      <c r="C838" s="1"/>
      <c r="G838" s="1"/>
      <c r="H838" s="1"/>
      <c r="I838" s="1"/>
      <c r="J838" s="1"/>
    </row>
    <row r="839" spans="2:10" ht="14.25">
      <c r="B839" s="1"/>
      <c r="C839" s="1"/>
      <c r="G839" s="1"/>
      <c r="H839" s="1"/>
      <c r="I839" s="1"/>
      <c r="J839" s="1"/>
    </row>
    <row r="840" spans="2:10" ht="14.25">
      <c r="B840" s="1"/>
      <c r="C840" s="1"/>
      <c r="G840" s="1"/>
      <c r="H840" s="1"/>
      <c r="I840" s="1"/>
      <c r="J840" s="1"/>
    </row>
    <row r="841" spans="2:10" ht="14.25">
      <c r="B841" s="1"/>
      <c r="C841" s="1"/>
      <c r="G841" s="1"/>
      <c r="H841" s="1"/>
      <c r="I841" s="1"/>
      <c r="J841" s="1"/>
    </row>
    <row r="842" spans="2:10" ht="14.25">
      <c r="B842" s="1"/>
      <c r="C842" s="1"/>
      <c r="G842" s="1"/>
      <c r="H842" s="1"/>
      <c r="I842" s="1"/>
      <c r="J842" s="1"/>
    </row>
    <row r="843" spans="2:10" ht="14.25">
      <c r="B843" s="1"/>
      <c r="C843" s="1"/>
      <c r="G843" s="1"/>
      <c r="H843" s="1"/>
      <c r="I843" s="1"/>
      <c r="J843" s="1"/>
    </row>
    <row r="844" spans="2:10" ht="14.25">
      <c r="B844" s="1"/>
      <c r="C844" s="1"/>
      <c r="G844" s="1"/>
      <c r="H844" s="1"/>
      <c r="I844" s="1"/>
      <c r="J844" s="1"/>
    </row>
    <row r="845" spans="2:10" ht="14.25">
      <c r="B845" s="1"/>
      <c r="C845" s="1"/>
      <c r="G845" s="1"/>
      <c r="H845" s="1"/>
      <c r="I845" s="1"/>
      <c r="J845" s="1"/>
    </row>
    <row r="846" spans="2:10" ht="14.25">
      <c r="B846" s="1"/>
      <c r="C846" s="1"/>
      <c r="G846" s="1"/>
      <c r="H846" s="1"/>
      <c r="I846" s="1"/>
      <c r="J846" s="1"/>
    </row>
    <row r="847" spans="2:10" ht="14.25">
      <c r="B847" s="1"/>
      <c r="C847" s="1"/>
      <c r="G847" s="1"/>
      <c r="H847" s="1"/>
      <c r="I847" s="1"/>
      <c r="J847" s="1"/>
    </row>
    <row r="848" spans="2:10" ht="14.25">
      <c r="B848" s="1"/>
      <c r="C848" s="1"/>
      <c r="G848" s="1"/>
      <c r="H848" s="1"/>
      <c r="I848" s="1"/>
      <c r="J848" s="1"/>
    </row>
    <row r="849" spans="2:10" ht="14.25">
      <c r="B849" s="1"/>
      <c r="C849" s="1"/>
      <c r="G849" s="1"/>
      <c r="H849" s="1"/>
      <c r="I849" s="1"/>
      <c r="J849" s="1"/>
    </row>
    <row r="850" spans="2:10" ht="14.25">
      <c r="B850" s="1"/>
      <c r="C850" s="1"/>
      <c r="G850" s="1"/>
      <c r="H850" s="1"/>
      <c r="I850" s="1"/>
      <c r="J850" s="1"/>
    </row>
    <row r="851" spans="2:10" ht="14.25">
      <c r="B851" s="1"/>
      <c r="C851" s="1"/>
      <c r="G851" s="1"/>
      <c r="H851" s="1"/>
      <c r="I851" s="1"/>
      <c r="J851" s="1"/>
    </row>
    <row r="852" spans="2:10" ht="14.25">
      <c r="B852" s="1"/>
      <c r="C852" s="1"/>
      <c r="G852" s="1"/>
      <c r="H852" s="1"/>
      <c r="I852" s="1"/>
      <c r="J852" s="1"/>
    </row>
    <row r="853" spans="2:10" ht="14.25">
      <c r="B853" s="1"/>
      <c r="C853" s="1"/>
      <c r="G853" s="1"/>
      <c r="H853" s="1"/>
      <c r="I853" s="1"/>
      <c r="J853" s="1"/>
    </row>
    <row r="854" spans="2:10" ht="14.25">
      <c r="B854" s="1"/>
      <c r="C854" s="1"/>
      <c r="G854" s="1"/>
      <c r="H854" s="1"/>
      <c r="I854" s="1"/>
      <c r="J854" s="1"/>
    </row>
    <row r="855" spans="2:10" ht="14.25">
      <c r="B855" s="1"/>
      <c r="C855" s="1"/>
      <c r="G855" s="1"/>
      <c r="H855" s="1"/>
      <c r="I855" s="1"/>
      <c r="J855" s="1"/>
    </row>
    <row r="856" spans="2:10" ht="14.25">
      <c r="B856" s="1"/>
      <c r="C856" s="1"/>
      <c r="G856" s="1"/>
      <c r="H856" s="1"/>
      <c r="I856" s="1"/>
      <c r="J856" s="1"/>
    </row>
    <row r="857" spans="2:10" ht="14.25">
      <c r="B857" s="1"/>
      <c r="C857" s="1"/>
      <c r="G857" s="1"/>
      <c r="H857" s="1"/>
      <c r="I857" s="1"/>
      <c r="J857" s="1"/>
    </row>
    <row r="858" spans="2:10" ht="14.25">
      <c r="B858" s="1"/>
      <c r="C858" s="1"/>
      <c r="G858" s="1"/>
      <c r="H858" s="1"/>
      <c r="I858" s="1"/>
      <c r="J858" s="1"/>
    </row>
    <row r="859" spans="2:10" ht="14.25">
      <c r="B859" s="1"/>
      <c r="C859" s="1"/>
      <c r="G859" s="1"/>
      <c r="H859" s="1"/>
      <c r="I859" s="1"/>
      <c r="J859" s="1"/>
    </row>
    <row r="860" spans="2:10" ht="14.25">
      <c r="B860" s="1"/>
      <c r="C860" s="1"/>
      <c r="G860" s="1"/>
      <c r="H860" s="1"/>
      <c r="I860" s="1"/>
      <c r="J860" s="1"/>
    </row>
    <row r="861" spans="2:10" ht="14.25">
      <c r="B861" s="1"/>
      <c r="C861" s="1"/>
      <c r="G861" s="1"/>
      <c r="H861" s="1"/>
      <c r="I861" s="1"/>
      <c r="J861" s="1"/>
    </row>
    <row r="862" spans="2:10" ht="14.25">
      <c r="B862" s="1"/>
      <c r="C862" s="1"/>
      <c r="G862" s="1"/>
      <c r="H862" s="1"/>
      <c r="I862" s="1"/>
      <c r="J862" s="1"/>
    </row>
    <row r="863" spans="2:10" ht="14.25">
      <c r="B863" s="1"/>
      <c r="C863" s="1"/>
      <c r="G863" s="1"/>
      <c r="H863" s="1"/>
      <c r="I863" s="1"/>
      <c r="J863" s="1"/>
    </row>
    <row r="864" spans="2:10" ht="14.25">
      <c r="B864" s="1"/>
      <c r="C864" s="1"/>
      <c r="G864" s="1"/>
      <c r="H864" s="1"/>
      <c r="I864" s="1"/>
      <c r="J864" s="1"/>
    </row>
    <row r="865" spans="2:10" ht="14.25">
      <c r="B865" s="1"/>
      <c r="C865" s="1"/>
      <c r="G865" s="1"/>
      <c r="H865" s="1"/>
      <c r="I865" s="1"/>
      <c r="J865" s="1"/>
    </row>
    <row r="866" spans="2:10" ht="14.25">
      <c r="B866" s="1"/>
      <c r="C866" s="1"/>
      <c r="G866" s="1"/>
      <c r="H866" s="1"/>
      <c r="I866" s="1"/>
      <c r="J866" s="1"/>
    </row>
    <row r="867" spans="2:10" ht="14.25">
      <c r="B867" s="1"/>
      <c r="C867" s="1"/>
      <c r="G867" s="1"/>
      <c r="H867" s="1"/>
      <c r="I867" s="1"/>
      <c r="J867" s="1"/>
    </row>
    <row r="868" spans="2:10" ht="14.25">
      <c r="B868" s="1"/>
      <c r="C868" s="1"/>
      <c r="G868" s="1"/>
      <c r="H868" s="1"/>
      <c r="I868" s="1"/>
      <c r="J868" s="1"/>
    </row>
    <row r="869" spans="2:10" ht="14.25">
      <c r="B869" s="1"/>
      <c r="C869" s="1"/>
      <c r="G869" s="1"/>
      <c r="H869" s="1"/>
      <c r="I869" s="1"/>
      <c r="J869" s="1"/>
    </row>
    <row r="870" spans="2:10" ht="14.25">
      <c r="B870" s="1"/>
      <c r="C870" s="1"/>
      <c r="G870" s="1"/>
      <c r="H870" s="1"/>
      <c r="I870" s="1"/>
      <c r="J870" s="1"/>
    </row>
    <row r="871" spans="2:10" ht="14.25">
      <c r="B871" s="1"/>
      <c r="C871" s="1"/>
      <c r="G871" s="1"/>
      <c r="H871" s="1"/>
      <c r="I871" s="1"/>
      <c r="J871" s="1"/>
    </row>
    <row r="872" spans="2:10" ht="14.25">
      <c r="B872" s="1"/>
      <c r="C872" s="1"/>
      <c r="G872" s="1"/>
      <c r="H872" s="1"/>
      <c r="I872" s="1"/>
      <c r="J872" s="1"/>
    </row>
    <row r="873" spans="2:10" ht="14.25">
      <c r="B873" s="1"/>
      <c r="C873" s="1"/>
      <c r="G873" s="1"/>
      <c r="H873" s="1"/>
      <c r="I873" s="1"/>
      <c r="J873" s="1"/>
    </row>
    <row r="874" spans="2:10" ht="14.25">
      <c r="B874" s="1"/>
      <c r="C874" s="1"/>
      <c r="G874" s="1"/>
      <c r="H874" s="1"/>
      <c r="I874" s="1"/>
      <c r="J874" s="1"/>
    </row>
    <row r="875" spans="2:10" ht="14.25">
      <c r="B875" s="1"/>
      <c r="C875" s="1"/>
      <c r="G875" s="1"/>
      <c r="H875" s="1"/>
      <c r="I875" s="1"/>
      <c r="J875" s="1"/>
    </row>
    <row r="876" spans="2:10" ht="14.25">
      <c r="B876" s="1"/>
      <c r="C876" s="1"/>
      <c r="G876" s="1"/>
      <c r="H876" s="1"/>
      <c r="I876" s="1"/>
      <c r="J876" s="1"/>
    </row>
    <row r="877" spans="2:10" ht="14.25">
      <c r="B877" s="1"/>
      <c r="C877" s="1"/>
      <c r="G877" s="1"/>
      <c r="H877" s="1"/>
      <c r="I877" s="1"/>
      <c r="J877" s="1"/>
    </row>
    <row r="878" spans="2:10" ht="14.25">
      <c r="B878" s="1"/>
      <c r="C878" s="1"/>
      <c r="G878" s="1"/>
      <c r="H878" s="1"/>
      <c r="I878" s="1"/>
      <c r="J878" s="1"/>
    </row>
    <row r="879" spans="2:10" ht="14.25">
      <c r="B879" s="1"/>
      <c r="C879" s="1"/>
      <c r="G879" s="1"/>
      <c r="H879" s="1"/>
      <c r="I879" s="1"/>
      <c r="J879" s="1"/>
    </row>
    <row r="880" spans="2:10" ht="14.25">
      <c r="B880" s="1"/>
      <c r="C880" s="1"/>
      <c r="G880" s="1"/>
      <c r="H880" s="1"/>
      <c r="I880" s="1"/>
      <c r="J880" s="1"/>
    </row>
    <row r="881" spans="2:10" ht="14.25">
      <c r="B881" s="1"/>
      <c r="C881" s="1"/>
      <c r="G881" s="1"/>
      <c r="H881" s="1"/>
      <c r="I881" s="1"/>
      <c r="J881" s="1"/>
    </row>
    <row r="882" spans="2:10" ht="14.25">
      <c r="B882" s="1"/>
      <c r="C882" s="1"/>
      <c r="G882" s="1"/>
      <c r="H882" s="1"/>
      <c r="I882" s="1"/>
      <c r="J882" s="1"/>
    </row>
    <row r="883" spans="2:10" ht="14.25">
      <c r="B883" s="1"/>
      <c r="C883" s="1"/>
      <c r="G883" s="1"/>
      <c r="H883" s="1"/>
      <c r="I883" s="1"/>
      <c r="J883" s="1"/>
    </row>
    <row r="884" spans="2:10" ht="14.25">
      <c r="B884" s="1"/>
      <c r="C884" s="1"/>
      <c r="G884" s="1"/>
      <c r="H884" s="1"/>
      <c r="I884" s="1"/>
      <c r="J884" s="1"/>
    </row>
    <row r="885" spans="2:10" ht="14.25">
      <c r="B885" s="1"/>
      <c r="C885" s="1"/>
      <c r="G885" s="1"/>
      <c r="H885" s="1"/>
      <c r="I885" s="1"/>
      <c r="J885" s="1"/>
    </row>
    <row r="886" spans="2:10" ht="14.25">
      <c r="B886" s="1"/>
      <c r="C886" s="1"/>
      <c r="G886" s="1"/>
      <c r="H886" s="1"/>
      <c r="I886" s="1"/>
      <c r="J886" s="1"/>
    </row>
    <row r="887" spans="2:10" ht="14.25">
      <c r="B887" s="1"/>
      <c r="C887" s="1"/>
      <c r="G887" s="1"/>
      <c r="H887" s="1"/>
      <c r="I887" s="1"/>
      <c r="J887" s="1"/>
    </row>
    <row r="888" spans="2:10" ht="14.25">
      <c r="B888" s="1"/>
      <c r="C888" s="1"/>
      <c r="G888" s="1"/>
      <c r="H888" s="1"/>
      <c r="I888" s="1"/>
      <c r="J888" s="1"/>
    </row>
    <row r="889" spans="2:10" ht="14.25">
      <c r="B889" s="1"/>
      <c r="C889" s="1"/>
      <c r="G889" s="1"/>
      <c r="H889" s="1"/>
      <c r="I889" s="1"/>
      <c r="J889" s="1"/>
    </row>
    <row r="890" spans="2:10" ht="14.25">
      <c r="B890" s="1"/>
      <c r="C890" s="1"/>
      <c r="G890" s="1"/>
      <c r="H890" s="1"/>
      <c r="I890" s="1"/>
      <c r="J890" s="1"/>
    </row>
    <row r="891" spans="2:10" ht="14.25">
      <c r="B891" s="1"/>
      <c r="C891" s="1"/>
      <c r="G891" s="1"/>
      <c r="H891" s="1"/>
      <c r="I891" s="1"/>
      <c r="J891" s="1"/>
    </row>
    <row r="892" spans="2:10" ht="14.25">
      <c r="B892" s="1"/>
      <c r="C892" s="1"/>
      <c r="G892" s="1"/>
      <c r="H892" s="1"/>
      <c r="I892" s="1"/>
      <c r="J892" s="1"/>
    </row>
    <row r="893" spans="2:10" ht="14.25">
      <c r="B893" s="1"/>
      <c r="C893" s="1"/>
      <c r="G893" s="1"/>
      <c r="H893" s="1"/>
      <c r="I893" s="1"/>
      <c r="J893" s="1"/>
    </row>
    <row r="894" spans="2:10" ht="14.25">
      <c r="B894" s="1"/>
      <c r="C894" s="1"/>
      <c r="G894" s="1"/>
      <c r="H894" s="1"/>
      <c r="I894" s="1"/>
      <c r="J894" s="1"/>
    </row>
    <row r="895" spans="2:10" ht="14.25">
      <c r="B895" s="1"/>
      <c r="C895" s="1"/>
      <c r="G895" s="1"/>
      <c r="H895" s="1"/>
      <c r="I895" s="1"/>
      <c r="J895" s="1"/>
    </row>
    <row r="896" spans="2:10" ht="14.25">
      <c r="B896" s="1"/>
      <c r="C896" s="1"/>
      <c r="G896" s="1"/>
      <c r="H896" s="1"/>
      <c r="I896" s="1"/>
      <c r="J896" s="1"/>
    </row>
    <row r="897" spans="2:10" ht="14.25">
      <c r="B897" s="1"/>
      <c r="C897" s="1"/>
      <c r="G897" s="1"/>
      <c r="H897" s="1"/>
      <c r="I897" s="1"/>
      <c r="J897" s="1"/>
    </row>
    <row r="898" spans="2:10" ht="14.25">
      <c r="B898" s="1"/>
      <c r="C898" s="1"/>
      <c r="G898" s="1"/>
      <c r="H898" s="1"/>
      <c r="I898" s="1"/>
      <c r="J898" s="1"/>
    </row>
    <row r="899" spans="2:10" ht="14.25">
      <c r="B899" s="1"/>
      <c r="C899" s="1"/>
      <c r="G899" s="1"/>
      <c r="H899" s="1"/>
      <c r="I899" s="1"/>
      <c r="J899" s="1"/>
    </row>
    <row r="900" spans="2:10" ht="14.25">
      <c r="B900" s="1"/>
      <c r="C900" s="1"/>
      <c r="G900" s="1"/>
      <c r="H900" s="1"/>
      <c r="I900" s="1"/>
      <c r="J900" s="1"/>
    </row>
    <row r="901" spans="2:10" ht="14.25">
      <c r="B901" s="1"/>
      <c r="C901" s="1"/>
      <c r="G901" s="1"/>
      <c r="H901" s="1"/>
      <c r="I901" s="1"/>
      <c r="J901" s="1"/>
    </row>
    <row r="902" spans="2:10" ht="14.25">
      <c r="B902" s="1"/>
      <c r="C902" s="1"/>
      <c r="G902" s="1"/>
      <c r="H902" s="1"/>
      <c r="I902" s="1"/>
      <c r="J902" s="1"/>
    </row>
    <row r="903" spans="2:10" ht="14.25">
      <c r="B903" s="1"/>
      <c r="C903" s="1"/>
      <c r="G903" s="1"/>
      <c r="H903" s="1"/>
      <c r="I903" s="1"/>
      <c r="J903" s="1"/>
    </row>
    <row r="904" spans="2:10" ht="14.25">
      <c r="B904" s="1"/>
      <c r="C904" s="1"/>
      <c r="G904" s="1"/>
      <c r="H904" s="1"/>
      <c r="I904" s="1"/>
      <c r="J904" s="1"/>
    </row>
    <row r="905" spans="2:10" ht="14.25">
      <c r="B905" s="1"/>
      <c r="C905" s="1"/>
      <c r="G905" s="1"/>
      <c r="H905" s="1"/>
      <c r="I905" s="1"/>
      <c r="J905" s="1"/>
    </row>
    <row r="906" spans="2:10" ht="14.25">
      <c r="B906" s="1"/>
      <c r="C906" s="1"/>
      <c r="G906" s="1"/>
      <c r="H906" s="1"/>
      <c r="I906" s="1"/>
      <c r="J906" s="1"/>
    </row>
    <row r="907" spans="2:10" ht="14.25">
      <c r="B907" s="1"/>
      <c r="C907" s="1"/>
      <c r="G907" s="1"/>
      <c r="H907" s="1"/>
      <c r="I907" s="1"/>
      <c r="J907" s="1"/>
    </row>
    <row r="908" spans="2:10" ht="14.25">
      <c r="B908" s="1"/>
      <c r="C908" s="1"/>
      <c r="G908" s="1"/>
      <c r="H908" s="1"/>
      <c r="I908" s="1"/>
      <c r="J908" s="1"/>
    </row>
    <row r="909" spans="2:10" ht="14.25">
      <c r="B909" s="1"/>
      <c r="C909" s="1"/>
      <c r="G909" s="1"/>
      <c r="H909" s="1"/>
      <c r="I909" s="1"/>
      <c r="J909" s="1"/>
    </row>
    <row r="910" spans="2:10" ht="14.25">
      <c r="B910" s="1"/>
      <c r="C910" s="1"/>
      <c r="G910" s="1"/>
      <c r="H910" s="1"/>
      <c r="I910" s="1"/>
      <c r="J910" s="1"/>
    </row>
    <row r="911" spans="2:10" ht="14.25">
      <c r="B911" s="1"/>
      <c r="C911" s="1"/>
      <c r="G911" s="1"/>
      <c r="H911" s="1"/>
      <c r="I911" s="1"/>
      <c r="J911" s="1"/>
    </row>
    <row r="912" spans="2:10" ht="14.25">
      <c r="B912" s="1"/>
      <c r="C912" s="1"/>
      <c r="G912" s="1"/>
      <c r="H912" s="1"/>
      <c r="I912" s="1"/>
      <c r="J912" s="1"/>
    </row>
    <row r="913" spans="2:10" ht="14.25">
      <c r="B913" s="1"/>
      <c r="C913" s="1"/>
      <c r="G913" s="1"/>
      <c r="H913" s="1"/>
      <c r="I913" s="1"/>
      <c r="J913" s="1"/>
    </row>
    <row r="914" spans="2:10" ht="14.25">
      <c r="B914" s="1"/>
      <c r="C914" s="1"/>
      <c r="G914" s="1"/>
      <c r="H914" s="1"/>
      <c r="I914" s="1"/>
      <c r="J914" s="1"/>
    </row>
    <row r="915" spans="2:10" ht="14.25">
      <c r="B915" s="1"/>
      <c r="C915" s="1"/>
      <c r="G915" s="1"/>
      <c r="H915" s="1"/>
      <c r="I915" s="1"/>
      <c r="J915" s="1"/>
    </row>
    <row r="916" spans="2:10" ht="14.25">
      <c r="B916" s="1"/>
      <c r="C916" s="1"/>
      <c r="G916" s="1"/>
      <c r="H916" s="1"/>
      <c r="I916" s="1"/>
      <c r="J916" s="1"/>
    </row>
    <row r="917" spans="2:10" ht="14.25">
      <c r="B917" s="1"/>
      <c r="C917" s="1"/>
      <c r="G917" s="1"/>
      <c r="H917" s="1"/>
      <c r="I917" s="1"/>
      <c r="J917" s="1"/>
    </row>
    <row r="918" spans="2:10" ht="14.25">
      <c r="B918" s="1"/>
      <c r="C918" s="1"/>
      <c r="G918" s="1"/>
      <c r="H918" s="1"/>
      <c r="I918" s="1"/>
      <c r="J918" s="1"/>
    </row>
    <row r="919" spans="2:10" ht="14.25">
      <c r="B919" s="1"/>
      <c r="C919" s="1"/>
      <c r="G919" s="1"/>
      <c r="H919" s="1"/>
      <c r="I919" s="1"/>
      <c r="J919" s="1"/>
    </row>
    <row r="920" spans="2:10" ht="14.25">
      <c r="B920" s="1"/>
      <c r="C920" s="1"/>
      <c r="G920" s="1"/>
      <c r="H920" s="1"/>
      <c r="I920" s="1"/>
      <c r="J920" s="1"/>
    </row>
    <row r="921" spans="2:10" ht="14.25">
      <c r="B921" s="1"/>
      <c r="C921" s="1"/>
      <c r="G921" s="1"/>
      <c r="H921" s="1"/>
      <c r="I921" s="1"/>
      <c r="J921" s="1"/>
    </row>
    <row r="922" spans="2:10" ht="14.25">
      <c r="B922" s="1"/>
      <c r="C922" s="1"/>
      <c r="G922" s="1"/>
      <c r="H922" s="1"/>
      <c r="I922" s="1"/>
      <c r="J922" s="1"/>
    </row>
    <row r="923" spans="2:10" ht="14.25">
      <c r="B923" s="1"/>
      <c r="C923" s="1"/>
      <c r="G923" s="1"/>
      <c r="H923" s="1"/>
      <c r="I923" s="1"/>
      <c r="J923" s="1"/>
    </row>
    <row r="924" spans="2:10" ht="14.25">
      <c r="B924" s="1"/>
      <c r="C924" s="1"/>
      <c r="G924" s="1"/>
      <c r="H924" s="1"/>
      <c r="I924" s="1"/>
      <c r="J924" s="1"/>
    </row>
    <row r="925" spans="2:10" ht="14.25">
      <c r="B925" s="1"/>
      <c r="C925" s="1"/>
      <c r="G925" s="1"/>
      <c r="H925" s="1"/>
      <c r="I925" s="1"/>
      <c r="J925" s="1"/>
    </row>
    <row r="926" spans="2:10" ht="14.25">
      <c r="B926" s="1"/>
      <c r="C926" s="1"/>
      <c r="G926" s="1"/>
      <c r="H926" s="1"/>
      <c r="I926" s="1"/>
      <c r="J926" s="1"/>
    </row>
    <row r="927" spans="2:10" ht="14.25">
      <c r="B927" s="1"/>
      <c r="C927" s="1"/>
      <c r="G927" s="1"/>
      <c r="H927" s="1"/>
      <c r="I927" s="1"/>
      <c r="J927" s="1"/>
    </row>
    <row r="928" spans="2:10" ht="14.25">
      <c r="B928" s="1"/>
      <c r="C928" s="1"/>
      <c r="G928" s="1"/>
      <c r="H928" s="1"/>
      <c r="I928" s="1"/>
      <c r="J928" s="1"/>
    </row>
    <row r="929" spans="2:10" ht="14.25">
      <c r="B929" s="1"/>
      <c r="C929" s="1"/>
      <c r="G929" s="1"/>
      <c r="H929" s="1"/>
      <c r="I929" s="1"/>
      <c r="J929" s="1"/>
    </row>
    <row r="930" spans="2:10" ht="14.25">
      <c r="B930" s="1"/>
      <c r="C930" s="1"/>
      <c r="G930" s="1"/>
      <c r="H930" s="1"/>
      <c r="I930" s="1"/>
      <c r="J930" s="1"/>
    </row>
    <row r="931" spans="2:10" ht="14.25">
      <c r="B931" s="1"/>
      <c r="C931" s="1"/>
      <c r="G931" s="1"/>
      <c r="H931" s="1"/>
      <c r="I931" s="1"/>
      <c r="J931" s="1"/>
    </row>
    <row r="932" spans="2:10" ht="14.25">
      <c r="B932" s="1"/>
      <c r="C932" s="1"/>
      <c r="G932" s="1"/>
      <c r="H932" s="1"/>
      <c r="I932" s="1"/>
      <c r="J932" s="1"/>
    </row>
    <row r="933" spans="2:10" ht="14.25">
      <c r="B933" s="1"/>
      <c r="C933" s="1"/>
      <c r="G933" s="1"/>
      <c r="H933" s="1"/>
      <c r="I933" s="1"/>
      <c r="J933" s="1"/>
    </row>
    <row r="934" spans="2:10" ht="14.25">
      <c r="B934" s="1"/>
      <c r="C934" s="1"/>
      <c r="G934" s="1"/>
      <c r="H934" s="1"/>
      <c r="I934" s="1"/>
      <c r="J934" s="1"/>
    </row>
    <row r="935" spans="2:10" ht="14.25">
      <c r="B935" s="1"/>
      <c r="C935" s="1"/>
      <c r="G935" s="1"/>
      <c r="H935" s="1"/>
      <c r="I935" s="1"/>
      <c r="J935" s="1"/>
    </row>
    <row r="936" spans="2:10" ht="14.25">
      <c r="B936" s="1"/>
      <c r="C936" s="1"/>
      <c r="G936" s="1"/>
      <c r="H936" s="1"/>
      <c r="I936" s="1"/>
      <c r="J936" s="1"/>
    </row>
    <row r="937" spans="2:10" ht="14.25">
      <c r="B937" s="1"/>
      <c r="C937" s="1"/>
      <c r="G937" s="1"/>
      <c r="H937" s="1"/>
      <c r="I937" s="1"/>
      <c r="J937" s="1"/>
    </row>
    <row r="938" spans="2:10" ht="14.25">
      <c r="B938" s="1"/>
      <c r="C938" s="1"/>
      <c r="G938" s="1"/>
      <c r="H938" s="1"/>
      <c r="I938" s="1"/>
      <c r="J938" s="1"/>
    </row>
    <row r="939" spans="2:10" ht="14.25">
      <c r="B939" s="1"/>
      <c r="C939" s="1"/>
      <c r="G939" s="1"/>
      <c r="H939" s="1"/>
      <c r="I939" s="1"/>
      <c r="J939" s="1"/>
    </row>
    <row r="940" spans="2:10" ht="14.25">
      <c r="B940" s="1"/>
      <c r="C940" s="1"/>
      <c r="G940" s="1"/>
      <c r="H940" s="1"/>
      <c r="I940" s="1"/>
      <c r="J940" s="1"/>
    </row>
    <row r="941" spans="2:10" ht="14.25">
      <c r="B941" s="1"/>
      <c r="C941" s="1"/>
      <c r="G941" s="1"/>
      <c r="H941" s="1"/>
      <c r="I941" s="1"/>
      <c r="J941" s="1"/>
    </row>
    <row r="942" spans="2:10" ht="14.25">
      <c r="B942" s="1"/>
      <c r="C942" s="1"/>
      <c r="G942" s="1"/>
      <c r="H942" s="1"/>
      <c r="I942" s="1"/>
      <c r="J942" s="1"/>
    </row>
    <row r="943" spans="2:10" ht="14.25">
      <c r="B943" s="1"/>
      <c r="C943" s="1"/>
      <c r="G943" s="1"/>
      <c r="H943" s="1"/>
      <c r="I943" s="1"/>
      <c r="J943" s="1"/>
    </row>
    <row r="944" spans="2:10" ht="14.25">
      <c r="B944" s="1"/>
      <c r="C944" s="1"/>
      <c r="G944" s="1"/>
      <c r="H944" s="1"/>
      <c r="I944" s="1"/>
      <c r="J944" s="1"/>
    </row>
    <row r="945" spans="2:10" ht="14.25">
      <c r="B945" s="1"/>
      <c r="C945" s="1"/>
      <c r="G945" s="1"/>
      <c r="H945" s="1"/>
      <c r="I945" s="1"/>
      <c r="J945" s="1"/>
    </row>
    <row r="946" spans="2:10" ht="14.25">
      <c r="B946" s="1"/>
      <c r="C946" s="1"/>
      <c r="G946" s="1"/>
      <c r="H946" s="1"/>
      <c r="I946" s="1"/>
      <c r="J946" s="1"/>
    </row>
    <row r="947" spans="2:10" ht="14.25">
      <c r="B947" s="1"/>
      <c r="C947" s="1"/>
      <c r="G947" s="1"/>
      <c r="H947" s="1"/>
      <c r="I947" s="1"/>
      <c r="J947" s="1"/>
    </row>
    <row r="948" spans="2:10" ht="14.25">
      <c r="B948" s="1"/>
      <c r="C948" s="1"/>
      <c r="G948" s="1"/>
      <c r="H948" s="1"/>
      <c r="I948" s="1"/>
      <c r="J948" s="1"/>
    </row>
    <row r="949" spans="2:10" ht="14.25">
      <c r="B949" s="1"/>
      <c r="C949" s="1"/>
      <c r="G949" s="1"/>
      <c r="H949" s="1"/>
      <c r="I949" s="1"/>
      <c r="J949" s="1"/>
    </row>
    <row r="950" spans="2:10" ht="14.25">
      <c r="B950" s="1"/>
      <c r="C950" s="1"/>
      <c r="G950" s="1"/>
      <c r="H950" s="1"/>
      <c r="I950" s="1"/>
      <c r="J950" s="1"/>
    </row>
    <row r="951" spans="2:10" ht="14.25">
      <c r="B951" s="1"/>
      <c r="C951" s="1"/>
      <c r="G951" s="1"/>
      <c r="H951" s="1"/>
      <c r="I951" s="1"/>
      <c r="J951" s="1"/>
    </row>
    <row r="952" spans="2:10" ht="14.25">
      <c r="B952" s="1"/>
      <c r="C952" s="1"/>
      <c r="G952" s="1"/>
      <c r="H952" s="1"/>
      <c r="I952" s="1"/>
      <c r="J952" s="1"/>
    </row>
    <row r="953" spans="2:10" ht="14.25">
      <c r="B953" s="1"/>
      <c r="C953" s="1"/>
      <c r="G953" s="1"/>
      <c r="H953" s="1"/>
      <c r="I953" s="1"/>
      <c r="J953" s="1"/>
    </row>
    <row r="954" spans="2:10" ht="14.25">
      <c r="B954" s="1"/>
      <c r="C954" s="1"/>
      <c r="G954" s="1"/>
      <c r="H954" s="1"/>
      <c r="I954" s="1"/>
      <c r="J954" s="1"/>
    </row>
    <row r="955" spans="2:10" ht="14.25">
      <c r="B955" s="1"/>
      <c r="C955" s="1"/>
      <c r="G955" s="1"/>
      <c r="H955" s="1"/>
      <c r="I955" s="1"/>
      <c r="J955" s="1"/>
    </row>
    <row r="956" spans="2:10" ht="14.25">
      <c r="B956" s="1"/>
      <c r="C956" s="1"/>
      <c r="G956" s="1"/>
      <c r="H956" s="1"/>
      <c r="I956" s="1"/>
      <c r="J956" s="1"/>
    </row>
    <row r="957" spans="2:10" ht="14.25">
      <c r="B957" s="1"/>
      <c r="C957" s="1"/>
      <c r="G957" s="1"/>
      <c r="H957" s="1"/>
      <c r="I957" s="1"/>
      <c r="J957" s="1"/>
    </row>
    <row r="958" spans="2:10" ht="14.25">
      <c r="B958" s="1"/>
      <c r="C958" s="1"/>
      <c r="G958" s="1"/>
      <c r="H958" s="1"/>
      <c r="I958" s="1"/>
      <c r="J958" s="1"/>
    </row>
    <row r="959" spans="2:10" ht="14.25">
      <c r="B959" s="1"/>
      <c r="C959" s="1"/>
      <c r="G959" s="1"/>
      <c r="H959" s="1"/>
      <c r="I959" s="1"/>
      <c r="J959" s="1"/>
    </row>
    <row r="960" spans="2:10" ht="14.25">
      <c r="B960" s="1"/>
      <c r="C960" s="1"/>
      <c r="G960" s="1"/>
      <c r="H960" s="1"/>
      <c r="I960" s="1"/>
      <c r="J960" s="1"/>
    </row>
    <row r="961" spans="2:10" ht="14.25">
      <c r="B961" s="1"/>
      <c r="C961" s="1"/>
      <c r="G961" s="1"/>
      <c r="H961" s="1"/>
      <c r="I961" s="1"/>
      <c r="J961" s="1"/>
    </row>
    <row r="962" spans="2:10" ht="14.25">
      <c r="B962" s="1"/>
      <c r="C962" s="1"/>
      <c r="G962" s="1"/>
      <c r="H962" s="1"/>
      <c r="I962" s="1"/>
      <c r="J962" s="1"/>
    </row>
    <row r="963" spans="2:10" ht="14.25">
      <c r="B963" s="1"/>
      <c r="C963" s="1"/>
      <c r="G963" s="1"/>
      <c r="H963" s="1"/>
      <c r="I963" s="1"/>
      <c r="J963" s="1"/>
    </row>
    <row r="964" spans="2:10" ht="14.25">
      <c r="B964" s="1"/>
      <c r="C964" s="1"/>
      <c r="G964" s="1"/>
      <c r="H964" s="1"/>
      <c r="I964" s="1"/>
      <c r="J964" s="1"/>
    </row>
    <row r="965" spans="2:10" ht="14.25">
      <c r="B965" s="1"/>
      <c r="C965" s="1"/>
      <c r="G965" s="1"/>
      <c r="H965" s="1"/>
      <c r="I965" s="1"/>
      <c r="J965" s="1"/>
    </row>
    <row r="966" spans="2:10" ht="14.25">
      <c r="B966" s="1"/>
      <c r="C966" s="1"/>
      <c r="G966" s="1"/>
      <c r="H966" s="1"/>
      <c r="I966" s="1"/>
      <c r="J966" s="1"/>
    </row>
    <row r="967" spans="2:10" ht="14.25">
      <c r="B967" s="1"/>
      <c r="C967" s="1"/>
      <c r="G967" s="1"/>
      <c r="H967" s="1"/>
      <c r="I967" s="1"/>
      <c r="J967" s="1"/>
    </row>
    <row r="968" spans="2:10" ht="14.25">
      <c r="B968" s="1"/>
      <c r="C968" s="1"/>
      <c r="G968" s="1"/>
      <c r="H968" s="1"/>
      <c r="I968" s="1"/>
      <c r="J968" s="1"/>
    </row>
    <row r="969" spans="2:10" ht="14.25">
      <c r="B969" s="1"/>
      <c r="C969" s="1"/>
      <c r="G969" s="1"/>
      <c r="H969" s="1"/>
      <c r="I969" s="1"/>
      <c r="J969" s="1"/>
    </row>
    <row r="970" spans="2:10" ht="14.25">
      <c r="B970" s="1"/>
      <c r="C970" s="1"/>
      <c r="G970" s="1"/>
      <c r="H970" s="1"/>
      <c r="I970" s="1"/>
      <c r="J970" s="1"/>
    </row>
    <row r="971" spans="2:10" ht="14.25">
      <c r="B971" s="1"/>
      <c r="C971" s="1"/>
      <c r="G971" s="1"/>
      <c r="H971" s="1"/>
      <c r="I971" s="1"/>
      <c r="J971" s="1"/>
    </row>
    <row r="972" spans="2:10" ht="14.25">
      <c r="B972" s="1"/>
      <c r="C972" s="1"/>
      <c r="G972" s="1"/>
      <c r="H972" s="1"/>
      <c r="I972" s="1"/>
      <c r="J972" s="1"/>
    </row>
    <row r="973" spans="2:10" ht="14.25">
      <c r="B973" s="1"/>
      <c r="C973" s="1"/>
      <c r="G973" s="1"/>
      <c r="H973" s="1"/>
      <c r="I973" s="1"/>
      <c r="J973" s="1"/>
    </row>
    <row r="974" spans="2:10" ht="14.25">
      <c r="B974" s="1"/>
      <c r="C974" s="1"/>
      <c r="G974" s="1"/>
      <c r="H974" s="1"/>
      <c r="I974" s="1"/>
      <c r="J974" s="1"/>
    </row>
    <row r="975" spans="2:10" ht="14.25">
      <c r="B975" s="1"/>
      <c r="C975" s="1"/>
      <c r="G975" s="1"/>
      <c r="H975" s="1"/>
      <c r="I975" s="1"/>
      <c r="J975" s="1"/>
    </row>
    <row r="976" spans="2:10" ht="14.25">
      <c r="B976" s="1"/>
      <c r="C976" s="1"/>
      <c r="G976" s="1"/>
      <c r="H976" s="1"/>
      <c r="I976" s="1"/>
      <c r="J976" s="1"/>
    </row>
    <row r="977" spans="2:10" ht="14.25">
      <c r="B977" s="1"/>
      <c r="C977" s="1"/>
      <c r="G977" s="1"/>
      <c r="H977" s="1"/>
      <c r="I977" s="1"/>
      <c r="J977" s="1"/>
    </row>
    <row r="978" spans="2:10" ht="14.25">
      <c r="B978" s="1"/>
      <c r="C978" s="1"/>
      <c r="G978" s="1"/>
      <c r="H978" s="1"/>
      <c r="I978" s="1"/>
      <c r="J978" s="1"/>
    </row>
    <row r="979" spans="2:10" ht="14.25">
      <c r="B979" s="1"/>
      <c r="C979" s="1"/>
      <c r="G979" s="1"/>
      <c r="H979" s="1"/>
      <c r="I979" s="1"/>
      <c r="J979" s="1"/>
    </row>
    <row r="980" spans="2:10" ht="14.25">
      <c r="B980" s="1"/>
      <c r="C980" s="1"/>
      <c r="G980" s="1"/>
      <c r="H980" s="1"/>
      <c r="I980" s="1"/>
      <c r="J980" s="1"/>
    </row>
    <row r="981" spans="2:10" ht="14.25">
      <c r="B981" s="1"/>
      <c r="C981" s="1"/>
      <c r="G981" s="1"/>
      <c r="H981" s="1"/>
      <c r="I981" s="1"/>
      <c r="J981" s="1"/>
    </row>
    <row r="982" spans="2:10" ht="14.25">
      <c r="B982" s="1"/>
      <c r="C982" s="1"/>
      <c r="G982" s="1"/>
      <c r="H982" s="1"/>
      <c r="I982" s="1"/>
      <c r="J982" s="1"/>
    </row>
    <row r="983" spans="2:10" ht="14.25">
      <c r="B983" s="1"/>
      <c r="C983" s="1"/>
      <c r="G983" s="1"/>
      <c r="H983" s="1"/>
      <c r="I983" s="1"/>
      <c r="J983" s="1"/>
    </row>
    <row r="984" spans="2:10" ht="14.25">
      <c r="B984" s="1"/>
      <c r="C984" s="1"/>
      <c r="G984" s="1"/>
      <c r="H984" s="1"/>
      <c r="I984" s="1"/>
      <c r="J984" s="1"/>
    </row>
    <row r="985" spans="2:10" ht="14.25">
      <c r="B985" s="1"/>
      <c r="C985" s="1"/>
      <c r="G985" s="1"/>
      <c r="H985" s="1"/>
      <c r="I985" s="1"/>
      <c r="J985" s="1"/>
    </row>
    <row r="986" spans="2:10" ht="14.25">
      <c r="B986" s="1"/>
      <c r="C986" s="1"/>
      <c r="G986" s="1"/>
      <c r="H986" s="1"/>
      <c r="I986" s="1"/>
      <c r="J986" s="1"/>
    </row>
    <row r="987" spans="2:10" ht="14.25">
      <c r="B987" s="1"/>
      <c r="C987" s="1"/>
      <c r="G987" s="1"/>
      <c r="H987" s="1"/>
      <c r="I987" s="1"/>
      <c r="J987" s="1"/>
    </row>
    <row r="988" spans="2:10" ht="14.25">
      <c r="B988" s="1"/>
      <c r="C988" s="1"/>
      <c r="G988" s="1"/>
      <c r="H988" s="1"/>
      <c r="I988" s="1"/>
      <c r="J988" s="1"/>
    </row>
    <row r="989" spans="2:10" ht="14.25">
      <c r="B989" s="1"/>
      <c r="C989" s="1"/>
      <c r="G989" s="1"/>
      <c r="H989" s="1"/>
      <c r="I989" s="1"/>
      <c r="J989" s="1"/>
    </row>
    <row r="990" spans="2:10" ht="14.25">
      <c r="B990" s="1"/>
      <c r="C990" s="1"/>
      <c r="G990" s="1"/>
      <c r="H990" s="1"/>
      <c r="I990" s="1"/>
      <c r="J990" s="1"/>
    </row>
    <row r="991" spans="2:10" ht="14.25">
      <c r="B991" s="1"/>
      <c r="C991" s="1"/>
      <c r="G991" s="1"/>
      <c r="H991" s="1"/>
      <c r="I991" s="1"/>
      <c r="J991" s="1"/>
    </row>
    <row r="992" spans="2:10" ht="14.25">
      <c r="B992" s="1"/>
      <c r="C992" s="1"/>
      <c r="G992" s="1"/>
      <c r="H992" s="1"/>
      <c r="I992" s="1"/>
      <c r="J992" s="1"/>
    </row>
    <row r="993" spans="2:10" ht="14.25">
      <c r="B993" s="1"/>
      <c r="C993" s="1"/>
      <c r="G993" s="1"/>
      <c r="H993" s="1"/>
      <c r="I993" s="1"/>
      <c r="J993" s="1"/>
    </row>
    <row r="994" spans="2:10" ht="14.25">
      <c r="B994" s="1"/>
      <c r="C994" s="1"/>
      <c r="G994" s="1"/>
      <c r="H994" s="1"/>
      <c r="I994" s="1"/>
      <c r="J994" s="1"/>
    </row>
    <row r="995" spans="2:10" ht="14.25">
      <c r="B995" s="1"/>
      <c r="C995" s="1"/>
      <c r="G995" s="1"/>
      <c r="H995" s="1"/>
      <c r="I995" s="1"/>
      <c r="J995" s="1"/>
    </row>
    <row r="996" spans="2:10" ht="14.25">
      <c r="B996" s="1"/>
      <c r="C996" s="1"/>
      <c r="G996" s="1"/>
      <c r="H996" s="1"/>
      <c r="I996" s="1"/>
      <c r="J996" s="1"/>
    </row>
    <row r="997" spans="2:10" ht="14.25">
      <c r="B997" s="1"/>
      <c r="C997" s="1"/>
      <c r="G997" s="1"/>
      <c r="H997" s="1"/>
      <c r="I997" s="1"/>
      <c r="J997" s="1"/>
    </row>
    <row r="998" spans="2:10" ht="14.25">
      <c r="B998" s="1"/>
      <c r="C998" s="1"/>
      <c r="G998" s="1"/>
      <c r="H998" s="1"/>
      <c r="I998" s="1"/>
      <c r="J998" s="1"/>
    </row>
    <row r="999" spans="2:10" ht="14.25">
      <c r="B999" s="1"/>
      <c r="C999" s="1"/>
      <c r="G999" s="1"/>
      <c r="H999" s="1"/>
      <c r="I999" s="1"/>
      <c r="J999" s="1"/>
    </row>
    <row r="1000" spans="2:10" ht="14.25">
      <c r="B1000" s="1"/>
      <c r="C1000" s="1"/>
      <c r="G1000" s="1"/>
      <c r="H1000" s="1"/>
      <c r="I1000" s="1"/>
      <c r="J1000" s="1"/>
    </row>
    <row r="1001" spans="2:10" ht="14.25">
      <c r="B1001" s="1"/>
      <c r="C1001" s="1"/>
      <c r="G1001" s="1"/>
      <c r="H1001" s="1"/>
      <c r="I1001" s="1"/>
      <c r="J1001" s="1"/>
    </row>
    <row r="1002" spans="2:10" ht="14.25">
      <c r="B1002" s="1"/>
      <c r="C1002" s="1"/>
      <c r="G1002" s="1"/>
      <c r="H1002" s="1"/>
      <c r="I1002" s="1"/>
      <c r="J1002" s="1"/>
    </row>
    <row r="1003" spans="2:10" ht="14.25">
      <c r="B1003" s="1"/>
      <c r="C1003" s="1"/>
      <c r="G1003" s="1"/>
      <c r="H1003" s="1"/>
      <c r="I1003" s="1"/>
      <c r="J1003" s="1"/>
    </row>
    <row r="1004" spans="2:10" ht="14.25">
      <c r="B1004" s="1"/>
      <c r="C1004" s="1"/>
      <c r="G1004" s="1"/>
      <c r="H1004" s="1"/>
      <c r="I1004" s="1"/>
      <c r="J1004" s="1"/>
    </row>
    <row r="1005" spans="2:10" ht="14.25">
      <c r="B1005" s="1"/>
      <c r="C1005" s="1"/>
      <c r="G1005" s="1"/>
      <c r="H1005" s="1"/>
      <c r="I1005" s="1"/>
      <c r="J1005" s="1"/>
    </row>
    <row r="1006" spans="2:10" ht="14.25">
      <c r="B1006" s="1"/>
      <c r="C1006" s="1"/>
      <c r="G1006" s="1"/>
      <c r="H1006" s="1"/>
      <c r="I1006" s="1"/>
      <c r="J1006" s="1"/>
    </row>
    <row r="1007" spans="2:10" ht="14.25">
      <c r="B1007" s="1"/>
      <c r="C1007" s="1"/>
      <c r="G1007" s="1"/>
      <c r="H1007" s="1"/>
      <c r="I1007" s="1"/>
      <c r="J1007" s="1"/>
    </row>
    <row r="1008" spans="2:10" ht="14.25">
      <c r="B1008" s="1"/>
      <c r="C1008" s="1"/>
      <c r="G1008" s="1"/>
      <c r="H1008" s="1"/>
      <c r="I1008" s="1"/>
      <c r="J1008" s="1"/>
    </row>
    <row r="1009" spans="2:10" ht="14.25">
      <c r="B1009" s="1"/>
      <c r="C1009" s="1"/>
      <c r="G1009" s="1"/>
      <c r="H1009" s="1"/>
      <c r="I1009" s="1"/>
      <c r="J1009" s="1"/>
    </row>
    <row r="1010" spans="2:10" ht="14.25">
      <c r="B1010" s="1"/>
      <c r="C1010" s="1"/>
      <c r="G1010" s="1"/>
      <c r="H1010" s="1"/>
      <c r="I1010" s="1"/>
      <c r="J1010" s="1"/>
    </row>
    <row r="1011" spans="2:10" ht="14.25">
      <c r="B1011" s="1"/>
      <c r="C1011" s="1"/>
      <c r="G1011" s="1"/>
      <c r="H1011" s="1"/>
      <c r="I1011" s="1"/>
      <c r="J1011" s="1"/>
    </row>
    <row r="1012" spans="2:10" ht="14.25">
      <c r="B1012" s="1"/>
      <c r="C1012" s="1"/>
      <c r="G1012" s="1"/>
      <c r="H1012" s="1"/>
      <c r="I1012" s="1"/>
      <c r="J1012" s="1"/>
    </row>
    <row r="1013" spans="2:10" ht="14.25">
      <c r="B1013" s="1"/>
      <c r="C1013" s="1"/>
      <c r="G1013" s="1"/>
      <c r="H1013" s="1"/>
      <c r="I1013" s="1"/>
      <c r="J1013" s="1"/>
    </row>
    <row r="1014" spans="2:10" ht="14.25">
      <c r="B1014" s="1"/>
      <c r="C1014" s="1"/>
      <c r="G1014" s="1"/>
      <c r="H1014" s="1"/>
      <c r="I1014" s="1"/>
      <c r="J1014" s="1"/>
    </row>
    <row r="1015" spans="2:10" ht="14.25">
      <c r="B1015" s="1"/>
      <c r="C1015" s="1"/>
      <c r="G1015" s="1"/>
      <c r="H1015" s="1"/>
      <c r="I1015" s="1"/>
      <c r="J1015" s="1"/>
    </row>
    <row r="1016" spans="2:10" ht="14.25">
      <c r="B1016" s="1"/>
      <c r="C1016" s="1"/>
      <c r="G1016" s="1"/>
      <c r="H1016" s="1"/>
      <c r="I1016" s="1"/>
      <c r="J1016" s="1"/>
    </row>
    <row r="1017" spans="2:10" ht="14.25">
      <c r="B1017" s="1"/>
      <c r="C1017" s="1"/>
      <c r="G1017" s="1"/>
      <c r="H1017" s="1"/>
      <c r="I1017" s="1"/>
      <c r="J1017" s="1"/>
    </row>
    <row r="1018" spans="2:10" ht="14.25">
      <c r="B1018" s="1"/>
      <c r="C1018" s="1"/>
      <c r="G1018" s="1"/>
      <c r="H1018" s="1"/>
      <c r="I1018" s="1"/>
      <c r="J1018" s="1"/>
    </row>
    <row r="1019" spans="2:10" ht="14.25">
      <c r="B1019" s="1"/>
      <c r="C1019" s="1"/>
      <c r="G1019" s="1"/>
      <c r="H1019" s="1"/>
      <c r="I1019" s="1"/>
      <c r="J1019" s="1"/>
    </row>
    <row r="1020" spans="2:10" ht="14.25">
      <c r="B1020" s="1"/>
      <c r="C1020" s="1"/>
      <c r="G1020" s="1"/>
      <c r="H1020" s="1"/>
      <c r="I1020" s="1"/>
      <c r="J1020" s="1"/>
    </row>
    <row r="1021" spans="2:10" ht="14.25">
      <c r="B1021" s="1"/>
      <c r="C1021" s="1"/>
      <c r="G1021" s="1"/>
      <c r="H1021" s="1"/>
      <c r="I1021" s="1"/>
      <c r="J1021" s="1"/>
    </row>
    <row r="1022" spans="2:10" ht="14.25">
      <c r="B1022" s="1"/>
      <c r="C1022" s="1"/>
      <c r="G1022" s="1"/>
      <c r="H1022" s="1"/>
      <c r="I1022" s="1"/>
      <c r="J1022" s="1"/>
    </row>
    <row r="1023" spans="2:10" ht="14.25">
      <c r="B1023" s="1"/>
      <c r="C1023" s="1"/>
      <c r="G1023" s="1"/>
      <c r="H1023" s="1"/>
      <c r="I1023" s="1"/>
      <c r="J1023" s="1"/>
    </row>
    <row r="1024" spans="2:10" ht="14.25">
      <c r="B1024" s="1"/>
      <c r="C1024" s="1"/>
      <c r="G1024" s="1"/>
      <c r="H1024" s="1"/>
      <c r="I1024" s="1"/>
      <c r="J1024" s="1"/>
    </row>
    <row r="1025" spans="2:10" ht="14.25">
      <c r="B1025" s="1"/>
      <c r="C1025" s="1"/>
      <c r="G1025" s="1"/>
      <c r="H1025" s="1"/>
      <c r="I1025" s="1"/>
      <c r="J1025" s="1"/>
    </row>
    <row r="1026" spans="2:10" ht="14.25">
      <c r="B1026" s="1"/>
      <c r="C1026" s="1"/>
      <c r="G1026" s="1"/>
      <c r="H1026" s="1"/>
      <c r="I1026" s="1"/>
      <c r="J1026" s="1"/>
    </row>
    <row r="1027" spans="2:10" ht="14.25">
      <c r="B1027" s="1"/>
      <c r="C1027" s="1"/>
      <c r="G1027" s="1"/>
      <c r="H1027" s="1"/>
      <c r="I1027" s="1"/>
      <c r="J1027" s="1"/>
    </row>
    <row r="1028" spans="2:10" ht="14.25">
      <c r="B1028" s="1"/>
      <c r="C1028" s="1"/>
      <c r="G1028" s="1"/>
      <c r="H1028" s="1"/>
      <c r="I1028" s="1"/>
      <c r="J1028" s="1"/>
    </row>
    <row r="1029" spans="2:10" ht="14.25">
      <c r="B1029" s="1"/>
      <c r="C1029" s="1"/>
      <c r="G1029" s="1"/>
      <c r="H1029" s="1"/>
      <c r="I1029" s="1"/>
      <c r="J1029" s="1"/>
    </row>
    <row r="1030" spans="2:10" ht="14.25">
      <c r="B1030" s="1"/>
      <c r="C1030" s="1"/>
      <c r="G1030" s="1"/>
      <c r="H1030" s="1"/>
      <c r="I1030" s="1"/>
      <c r="J1030" s="1"/>
    </row>
    <row r="1031" spans="2:10" ht="14.25">
      <c r="B1031" s="1"/>
      <c r="C1031" s="1"/>
      <c r="G1031" s="1"/>
      <c r="H1031" s="1"/>
      <c r="I1031" s="1"/>
      <c r="J1031" s="1"/>
    </row>
    <row r="1032" spans="2:10" ht="14.25">
      <c r="B1032" s="1"/>
      <c r="C1032" s="1"/>
      <c r="G1032" s="1"/>
      <c r="H1032" s="1"/>
      <c r="I1032" s="1"/>
      <c r="J1032" s="1"/>
    </row>
    <row r="1033" spans="2:10" ht="14.25">
      <c r="B1033" s="1"/>
      <c r="C1033" s="1"/>
      <c r="G1033" s="1"/>
      <c r="H1033" s="1"/>
      <c r="I1033" s="1"/>
      <c r="J1033" s="1"/>
    </row>
    <row r="1034" spans="2:10" ht="14.25">
      <c r="B1034" s="1"/>
      <c r="C1034" s="1"/>
      <c r="G1034" s="1"/>
      <c r="H1034" s="1"/>
      <c r="I1034" s="1"/>
      <c r="J1034" s="1"/>
    </row>
    <row r="1035" spans="2:10" ht="14.25">
      <c r="B1035" s="1"/>
      <c r="C1035" s="1"/>
      <c r="G1035" s="1"/>
      <c r="H1035" s="1"/>
      <c r="I1035" s="1"/>
      <c r="J1035" s="1"/>
    </row>
    <row r="1036" spans="2:10" ht="14.25">
      <c r="B1036" s="1"/>
      <c r="C1036" s="1"/>
      <c r="G1036" s="1"/>
      <c r="H1036" s="1"/>
      <c r="I1036" s="1"/>
      <c r="J1036" s="1"/>
    </row>
    <row r="1037" spans="2:10" ht="14.25">
      <c r="B1037" s="1"/>
      <c r="C1037" s="1"/>
      <c r="G1037" s="1"/>
      <c r="H1037" s="1"/>
      <c r="I1037" s="1"/>
      <c r="J1037" s="1"/>
    </row>
    <row r="1038" spans="2:10" ht="14.25">
      <c r="B1038" s="1"/>
      <c r="C1038" s="1"/>
      <c r="G1038" s="1"/>
      <c r="H1038" s="1"/>
      <c r="I1038" s="1"/>
      <c r="J1038" s="1"/>
    </row>
    <row r="1039" spans="2:10" ht="14.25">
      <c r="B1039" s="1"/>
      <c r="C1039" s="1"/>
      <c r="G1039" s="1"/>
      <c r="H1039" s="1"/>
      <c r="I1039" s="1"/>
      <c r="J1039" s="1"/>
    </row>
    <row r="1040" spans="2:10" ht="14.25">
      <c r="B1040" s="1"/>
      <c r="C1040" s="1"/>
      <c r="G1040" s="1"/>
      <c r="H1040" s="1"/>
      <c r="I1040" s="1"/>
      <c r="J1040" s="1"/>
    </row>
    <row r="1041" spans="2:10" ht="14.25">
      <c r="B1041" s="1"/>
      <c r="C1041" s="1"/>
      <c r="G1041" s="1"/>
      <c r="H1041" s="1"/>
      <c r="I1041" s="1"/>
      <c r="J1041" s="1"/>
    </row>
    <row r="1042" spans="2:10" ht="14.25">
      <c r="B1042" s="1"/>
      <c r="C1042" s="1"/>
      <c r="G1042" s="1"/>
      <c r="H1042" s="1"/>
      <c r="I1042" s="1"/>
      <c r="J1042" s="1"/>
    </row>
    <row r="1043" spans="2:10" ht="14.25">
      <c r="B1043" s="1"/>
      <c r="C1043" s="1"/>
      <c r="G1043" s="1"/>
      <c r="H1043" s="1"/>
      <c r="I1043" s="1"/>
      <c r="J1043" s="1"/>
    </row>
    <row r="1044" spans="2:10" ht="14.25">
      <c r="B1044" s="1"/>
      <c r="C1044" s="1"/>
      <c r="G1044" s="1"/>
      <c r="H1044" s="1"/>
      <c r="I1044" s="1"/>
      <c r="J1044" s="1"/>
    </row>
    <row r="1045" spans="2:10" ht="14.25">
      <c r="B1045" s="1"/>
      <c r="C1045" s="1"/>
      <c r="G1045" s="1"/>
      <c r="H1045" s="1"/>
      <c r="I1045" s="1"/>
      <c r="J1045" s="1"/>
    </row>
    <row r="1046" spans="2:10" ht="14.25">
      <c r="B1046" s="1"/>
      <c r="C1046" s="1"/>
      <c r="G1046" s="1"/>
      <c r="H1046" s="1"/>
      <c r="I1046" s="1"/>
      <c r="J1046" s="1"/>
    </row>
    <row r="1047" spans="2:10" ht="14.25">
      <c r="B1047" s="1"/>
      <c r="C1047" s="1"/>
      <c r="G1047" s="1"/>
      <c r="H1047" s="1"/>
      <c r="I1047" s="1"/>
      <c r="J1047" s="1"/>
    </row>
    <row r="1048" spans="2:10" ht="14.25">
      <c r="B1048" s="1"/>
      <c r="C1048" s="1"/>
      <c r="G1048" s="1"/>
      <c r="H1048" s="1"/>
      <c r="I1048" s="1"/>
      <c r="J1048" s="1"/>
    </row>
    <row r="1049" spans="2:10" ht="14.25">
      <c r="B1049" s="1"/>
      <c r="C1049" s="1"/>
      <c r="G1049" s="1"/>
      <c r="H1049" s="1"/>
      <c r="I1049" s="1"/>
      <c r="J1049" s="1"/>
    </row>
    <row r="1050" spans="2:10" ht="14.25">
      <c r="B1050" s="1"/>
      <c r="C1050" s="1"/>
      <c r="G1050" s="1"/>
      <c r="H1050" s="1"/>
      <c r="I1050" s="1"/>
      <c r="J1050" s="1"/>
    </row>
    <row r="1051" spans="2:10" ht="14.25">
      <c r="B1051" s="1"/>
      <c r="C1051" s="1"/>
      <c r="G1051" s="1"/>
      <c r="H1051" s="1"/>
      <c r="I1051" s="1"/>
      <c r="J1051" s="1"/>
    </row>
    <row r="1052" spans="2:10" ht="14.25">
      <c r="B1052" s="1"/>
      <c r="C1052" s="1"/>
      <c r="G1052" s="1"/>
      <c r="H1052" s="1"/>
      <c r="I1052" s="1"/>
      <c r="J1052" s="1"/>
    </row>
    <row r="1053" spans="2:10" ht="14.25">
      <c r="B1053" s="1"/>
      <c r="C1053" s="1"/>
      <c r="G1053" s="1"/>
      <c r="H1053" s="1"/>
      <c r="I1053" s="1"/>
      <c r="J1053" s="1"/>
    </row>
    <row r="1054" spans="2:10" ht="14.25">
      <c r="B1054" s="1"/>
      <c r="C1054" s="1"/>
      <c r="G1054" s="1"/>
      <c r="H1054" s="1"/>
      <c r="I1054" s="1"/>
      <c r="J1054" s="1"/>
    </row>
    <row r="1055" spans="2:10" ht="14.25">
      <c r="B1055" s="1"/>
      <c r="C1055" s="1"/>
      <c r="G1055" s="1"/>
      <c r="H1055" s="1"/>
      <c r="I1055" s="1"/>
      <c r="J1055" s="1"/>
    </row>
    <row r="1056" spans="2:10" ht="14.25">
      <c r="B1056" s="1"/>
      <c r="C1056" s="1"/>
      <c r="G1056" s="1"/>
      <c r="H1056" s="1"/>
      <c r="I1056" s="1"/>
      <c r="J1056" s="1"/>
    </row>
    <row r="1057" spans="2:10" ht="14.25">
      <c r="B1057" s="1"/>
      <c r="C1057" s="1"/>
      <c r="G1057" s="1"/>
      <c r="H1057" s="1"/>
      <c r="I1057" s="1"/>
      <c r="J1057" s="1"/>
    </row>
    <row r="1058" spans="2:10" ht="14.25">
      <c r="B1058" s="1"/>
      <c r="C1058" s="1"/>
      <c r="G1058" s="1"/>
      <c r="H1058" s="1"/>
      <c r="I1058" s="1"/>
      <c r="J1058" s="1"/>
    </row>
    <row r="1059" spans="2:10" ht="14.25">
      <c r="B1059" s="1"/>
      <c r="C1059" s="1"/>
      <c r="G1059" s="1"/>
      <c r="H1059" s="1"/>
      <c r="I1059" s="1"/>
      <c r="J1059" s="1"/>
    </row>
    <row r="1060" spans="2:10" ht="14.25">
      <c r="B1060" s="1"/>
      <c r="C1060" s="1"/>
      <c r="G1060" s="1"/>
      <c r="H1060" s="1"/>
      <c r="I1060" s="1"/>
      <c r="J1060" s="1"/>
    </row>
    <row r="1061" spans="2:10" ht="14.25">
      <c r="B1061" s="1"/>
      <c r="C1061" s="1"/>
      <c r="G1061" s="1"/>
      <c r="H1061" s="1"/>
      <c r="I1061" s="1"/>
      <c r="J1061" s="1"/>
    </row>
    <row r="1062" spans="2:10" ht="14.25">
      <c r="B1062" s="1"/>
      <c r="C1062" s="1"/>
      <c r="G1062" s="1"/>
      <c r="H1062" s="1"/>
      <c r="I1062" s="1"/>
      <c r="J1062" s="1"/>
    </row>
    <row r="1063" spans="2:10" ht="14.25">
      <c r="B1063" s="1"/>
      <c r="C1063" s="1"/>
      <c r="G1063" s="1"/>
      <c r="H1063" s="1"/>
      <c r="I1063" s="1"/>
      <c r="J1063" s="1"/>
    </row>
    <row r="1064" spans="2:10" ht="14.25">
      <c r="B1064" s="1"/>
      <c r="C1064" s="1"/>
      <c r="G1064" s="1"/>
      <c r="H1064" s="1"/>
      <c r="I1064" s="1"/>
      <c r="J1064" s="1"/>
    </row>
    <row r="1065" spans="2:10" ht="14.25">
      <c r="B1065" s="1"/>
      <c r="C1065" s="1"/>
      <c r="G1065" s="1"/>
      <c r="H1065" s="1"/>
      <c r="I1065" s="1"/>
      <c r="J1065" s="1"/>
    </row>
    <row r="1066" spans="2:10" ht="14.25">
      <c r="B1066" s="1"/>
      <c r="C1066" s="1"/>
      <c r="G1066" s="1"/>
      <c r="H1066" s="1"/>
      <c r="I1066" s="1"/>
      <c r="J1066" s="1"/>
    </row>
    <row r="1067" spans="2:10" ht="14.25">
      <c r="B1067" s="1"/>
      <c r="C1067" s="1"/>
      <c r="G1067" s="1"/>
      <c r="H1067" s="1"/>
      <c r="I1067" s="1"/>
      <c r="J1067" s="1"/>
    </row>
    <row r="1068" spans="2:10" ht="14.25">
      <c r="B1068" s="1"/>
      <c r="C1068" s="1"/>
      <c r="G1068" s="1"/>
      <c r="H1068" s="1"/>
      <c r="I1068" s="1"/>
      <c r="J1068" s="1"/>
    </row>
    <row r="1069" spans="2:10" ht="14.25">
      <c r="B1069" s="1"/>
      <c r="C1069" s="1"/>
      <c r="G1069" s="1"/>
      <c r="H1069" s="1"/>
      <c r="I1069" s="1"/>
      <c r="J1069" s="1"/>
    </row>
    <row r="1070" spans="2:10" ht="14.25">
      <c r="B1070" s="1"/>
      <c r="C1070" s="1"/>
      <c r="G1070" s="1"/>
      <c r="H1070" s="1"/>
      <c r="I1070" s="1"/>
      <c r="J1070" s="1"/>
    </row>
    <row r="1071" spans="2:10" ht="14.25">
      <c r="B1071" s="1"/>
      <c r="C1071" s="1"/>
      <c r="G1071" s="1"/>
      <c r="H1071" s="1"/>
      <c r="I1071" s="1"/>
      <c r="J1071" s="1"/>
    </row>
    <row r="1072" spans="2:10" ht="14.25">
      <c r="B1072" s="1"/>
      <c r="C1072" s="1"/>
      <c r="G1072" s="1"/>
      <c r="H1072" s="1"/>
      <c r="I1072" s="1"/>
      <c r="J1072" s="1"/>
    </row>
    <row r="1073" spans="2:10" ht="14.25">
      <c r="B1073" s="1"/>
      <c r="C1073" s="1"/>
      <c r="G1073" s="1"/>
      <c r="H1073" s="1"/>
      <c r="I1073" s="1"/>
      <c r="J1073" s="1"/>
    </row>
    <row r="1074" spans="2:10" ht="14.25">
      <c r="B1074" s="1"/>
      <c r="C1074" s="1"/>
      <c r="G1074" s="1"/>
      <c r="H1074" s="1"/>
      <c r="I1074" s="1"/>
      <c r="J1074" s="1"/>
    </row>
    <row r="1075" spans="2:10" ht="14.25">
      <c r="B1075" s="1"/>
      <c r="C1075" s="1"/>
      <c r="G1075" s="1"/>
      <c r="H1075" s="1"/>
      <c r="I1075" s="1"/>
      <c r="J1075" s="1"/>
    </row>
    <row r="1076" spans="2:10" ht="14.25">
      <c r="B1076" s="1"/>
      <c r="C1076" s="1"/>
      <c r="G1076" s="1"/>
      <c r="H1076" s="1"/>
      <c r="I1076" s="1"/>
      <c r="J1076" s="1"/>
    </row>
    <row r="1077" spans="2:10" ht="14.25">
      <c r="B1077" s="1"/>
      <c r="C1077" s="1"/>
      <c r="G1077" s="1"/>
      <c r="H1077" s="1"/>
      <c r="I1077" s="1"/>
      <c r="J1077" s="1"/>
    </row>
    <row r="1078" spans="2:10" ht="14.25">
      <c r="B1078" s="1"/>
      <c r="C1078" s="1"/>
      <c r="G1078" s="1"/>
      <c r="H1078" s="1"/>
      <c r="I1078" s="1"/>
      <c r="J1078" s="1"/>
    </row>
    <row r="1079" spans="2:10" ht="14.25">
      <c r="B1079" s="1"/>
      <c r="C1079" s="1"/>
      <c r="G1079" s="1"/>
      <c r="H1079" s="1"/>
      <c r="I1079" s="1"/>
      <c r="J1079" s="1"/>
    </row>
    <row r="1080" spans="2:10" ht="14.25">
      <c r="B1080" s="1"/>
      <c r="C1080" s="1"/>
      <c r="G1080" s="1"/>
      <c r="H1080" s="1"/>
      <c r="I1080" s="1"/>
      <c r="J1080" s="1"/>
    </row>
    <row r="1081" spans="2:10" ht="14.25">
      <c r="B1081" s="1"/>
      <c r="C1081" s="1"/>
      <c r="G1081" s="1"/>
      <c r="H1081" s="1"/>
      <c r="I1081" s="1"/>
      <c r="J1081" s="1"/>
    </row>
    <row r="1082" spans="2:10" ht="14.25">
      <c r="B1082" s="1"/>
      <c r="C1082" s="1"/>
      <c r="G1082" s="1"/>
      <c r="H1082" s="1"/>
      <c r="I1082" s="1"/>
      <c r="J1082" s="1"/>
    </row>
    <row r="1083" spans="2:10" ht="14.25">
      <c r="B1083" s="1"/>
      <c r="C1083" s="1"/>
      <c r="G1083" s="1"/>
      <c r="H1083" s="1"/>
      <c r="I1083" s="1"/>
      <c r="J1083" s="1"/>
    </row>
    <row r="1084" spans="2:10" ht="14.25">
      <c r="B1084" s="1"/>
      <c r="C1084" s="1"/>
      <c r="G1084" s="1"/>
      <c r="H1084" s="1"/>
      <c r="I1084" s="1"/>
      <c r="J1084" s="1"/>
    </row>
    <row r="1085" spans="2:10" ht="14.25">
      <c r="B1085" s="1"/>
      <c r="C1085" s="1"/>
      <c r="G1085" s="1"/>
      <c r="H1085" s="1"/>
      <c r="I1085" s="1"/>
      <c r="J1085" s="1"/>
    </row>
    <row r="1086" spans="2:10" ht="14.25">
      <c r="B1086" s="1"/>
      <c r="C1086" s="1"/>
      <c r="G1086" s="1"/>
      <c r="H1086" s="1"/>
      <c r="I1086" s="1"/>
      <c r="J1086" s="1"/>
    </row>
    <row r="1087" spans="2:10" ht="14.25">
      <c r="B1087" s="1"/>
      <c r="C1087" s="1"/>
      <c r="G1087" s="1"/>
      <c r="H1087" s="1"/>
      <c r="I1087" s="1"/>
      <c r="J1087" s="1"/>
    </row>
    <row r="1088" spans="2:10" ht="14.25">
      <c r="B1088" s="1"/>
      <c r="C1088" s="1"/>
      <c r="G1088" s="1"/>
      <c r="H1088" s="1"/>
      <c r="I1088" s="1"/>
      <c r="J1088" s="1"/>
    </row>
    <row r="1089" spans="2:10" ht="14.25">
      <c r="B1089" s="1"/>
      <c r="C1089" s="1"/>
      <c r="G1089" s="1"/>
      <c r="H1089" s="1"/>
      <c r="I1089" s="1"/>
      <c r="J1089" s="1"/>
    </row>
    <row r="1090" spans="2:10" ht="14.25">
      <c r="B1090" s="1"/>
      <c r="C1090" s="1"/>
      <c r="G1090" s="1"/>
      <c r="H1090" s="1"/>
      <c r="I1090" s="1"/>
      <c r="J1090" s="1"/>
    </row>
    <row r="1091" spans="2:10" ht="14.25">
      <c r="B1091" s="1"/>
      <c r="C1091" s="1"/>
      <c r="G1091" s="1"/>
      <c r="H1091" s="1"/>
      <c r="I1091" s="1"/>
      <c r="J1091" s="1"/>
    </row>
    <row r="1092" spans="2:10" ht="14.25">
      <c r="B1092" s="1"/>
      <c r="C1092" s="1"/>
      <c r="G1092" s="1"/>
      <c r="H1092" s="1"/>
      <c r="I1092" s="1"/>
      <c r="J1092" s="1"/>
    </row>
    <row r="1093" spans="2:10" ht="14.25">
      <c r="B1093" s="1"/>
      <c r="C1093" s="1"/>
      <c r="G1093" s="1"/>
      <c r="H1093" s="1"/>
      <c r="I1093" s="1"/>
      <c r="J1093" s="1"/>
    </row>
    <row r="1094" spans="2:10" ht="14.25">
      <c r="B1094" s="1"/>
      <c r="C1094" s="1"/>
      <c r="G1094" s="1"/>
      <c r="H1094" s="1"/>
      <c r="I1094" s="1"/>
      <c r="J1094" s="1"/>
    </row>
    <row r="1095" spans="2:10" ht="14.25">
      <c r="B1095" s="1"/>
      <c r="C1095" s="1"/>
      <c r="G1095" s="1"/>
      <c r="H1095" s="1"/>
      <c r="I1095" s="1"/>
      <c r="J1095" s="1"/>
    </row>
    <row r="1096" spans="2:10" ht="14.25">
      <c r="B1096" s="1"/>
      <c r="C1096" s="1"/>
      <c r="G1096" s="1"/>
      <c r="H1096" s="1"/>
      <c r="I1096" s="1"/>
      <c r="J1096" s="1"/>
    </row>
    <row r="1097" spans="2:10" ht="14.25">
      <c r="B1097" s="1"/>
      <c r="C1097" s="1"/>
      <c r="G1097" s="1"/>
      <c r="H1097" s="1"/>
      <c r="I1097" s="1"/>
      <c r="J1097" s="1"/>
    </row>
    <row r="1098" spans="2:10" ht="14.25">
      <c r="B1098" s="1"/>
      <c r="C1098" s="1"/>
      <c r="G1098" s="1"/>
      <c r="H1098" s="1"/>
      <c r="I1098" s="1"/>
      <c r="J1098" s="1"/>
    </row>
    <row r="1099" spans="2:10" ht="14.25">
      <c r="B1099" s="1"/>
      <c r="C1099" s="1"/>
      <c r="G1099" s="1"/>
      <c r="H1099" s="1"/>
      <c r="I1099" s="1"/>
      <c r="J1099" s="1"/>
    </row>
    <row r="1100" spans="2:10" ht="14.25">
      <c r="B1100" s="1"/>
      <c r="C1100" s="1"/>
      <c r="G1100" s="1"/>
      <c r="H1100" s="1"/>
      <c r="I1100" s="1"/>
      <c r="J1100" s="1"/>
    </row>
  </sheetData>
  <autoFilter ref="A2:J567"/>
  <mergeCells count="1">
    <mergeCell ref="A1:D1"/>
  </mergeCells>
  <printOptions/>
  <pageMargins left="0" right="0"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77"/>
  <sheetViews>
    <sheetView zoomScale="115" zoomScaleNormal="115" workbookViewId="0" topLeftCell="D1">
      <pane ySplit="1" topLeftCell="BM2" activePane="bottomLeft" state="frozen"/>
      <selection pane="topLeft" activeCell="A1" sqref="A1"/>
      <selection pane="bottomLeft" activeCell="E27" sqref="E27"/>
    </sheetView>
  </sheetViews>
  <sheetFormatPr defaultColWidth="9.00390625" defaultRowHeight="16.5"/>
  <cols>
    <col min="1" max="1" width="4.75390625" style="1" bestFit="1" customWidth="1"/>
    <col min="2" max="2" width="6.00390625" style="1" bestFit="1" customWidth="1"/>
    <col min="3" max="3" width="8.00390625" style="1" bestFit="1" customWidth="1"/>
    <col min="4" max="4" width="25.00390625" style="1" customWidth="1"/>
    <col min="5" max="5" width="11.25390625" style="2" bestFit="1" customWidth="1"/>
    <col min="6" max="6" width="60.625" style="3" customWidth="1"/>
    <col min="7" max="7" width="11.375" style="1" bestFit="1" customWidth="1"/>
    <col min="8" max="8" width="22.25390625" style="3" bestFit="1" customWidth="1"/>
    <col min="9" max="9" width="6.375" style="1" bestFit="1" customWidth="1"/>
    <col min="10" max="10" width="4.75390625" style="1" bestFit="1" customWidth="1"/>
    <col min="11" max="11" width="6.375" style="1" bestFit="1" customWidth="1"/>
    <col min="12" max="12" width="9.625" style="1" hidden="1" customWidth="1"/>
    <col min="13" max="13" width="9.00390625" style="1" hidden="1" customWidth="1"/>
    <col min="14" max="14" width="25.125" style="1" hidden="1" customWidth="1"/>
    <col min="15" max="16384" width="3.50390625" style="1" customWidth="1"/>
  </cols>
  <sheetData>
    <row r="1" spans="1:14" ht="15" customHeight="1">
      <c r="A1" s="6" t="s">
        <v>120</v>
      </c>
      <c r="B1" s="6" t="s">
        <v>121</v>
      </c>
      <c r="C1" s="7" t="s">
        <v>122</v>
      </c>
      <c r="D1" s="6" t="s">
        <v>129</v>
      </c>
      <c r="E1" s="8" t="s">
        <v>99</v>
      </c>
      <c r="F1" s="13" t="s">
        <v>123</v>
      </c>
      <c r="G1" s="6" t="s">
        <v>170</v>
      </c>
      <c r="H1" s="6" t="s">
        <v>124</v>
      </c>
      <c r="I1" s="6" t="s">
        <v>125</v>
      </c>
      <c r="J1" s="6" t="s">
        <v>126</v>
      </c>
      <c r="K1" s="6" t="s">
        <v>127</v>
      </c>
      <c r="L1" s="6" t="s">
        <v>128</v>
      </c>
      <c r="M1" s="6" t="s">
        <v>130</v>
      </c>
      <c r="N1" s="6" t="s">
        <v>131</v>
      </c>
    </row>
    <row r="2" spans="1:14" ht="14.25">
      <c r="A2" s="6">
        <v>99</v>
      </c>
      <c r="B2" s="6">
        <v>990222</v>
      </c>
      <c r="C2" s="6">
        <v>502054</v>
      </c>
      <c r="D2" s="6" t="s">
        <v>553</v>
      </c>
      <c r="E2" s="8">
        <v>1222211</v>
      </c>
      <c r="F2" s="13" t="s">
        <v>554</v>
      </c>
      <c r="G2" s="6">
        <v>51200010201</v>
      </c>
      <c r="H2" s="6" t="s">
        <v>108</v>
      </c>
      <c r="I2" s="6">
        <v>1</v>
      </c>
      <c r="J2" s="6">
        <v>4</v>
      </c>
      <c r="K2" s="6">
        <v>25103</v>
      </c>
      <c r="L2" s="6">
        <v>1420</v>
      </c>
      <c r="M2" s="12">
        <v>990224</v>
      </c>
      <c r="N2" s="11" t="s">
        <v>317</v>
      </c>
    </row>
    <row r="3" spans="1:14" ht="14.25">
      <c r="A3" s="6">
        <v>99</v>
      </c>
      <c r="B3" s="6">
        <v>990209</v>
      </c>
      <c r="C3" s="6">
        <v>501651</v>
      </c>
      <c r="D3" s="6" t="s">
        <v>555</v>
      </c>
      <c r="E3" s="8">
        <v>5650000</v>
      </c>
      <c r="F3" s="13" t="s">
        <v>556</v>
      </c>
      <c r="G3" s="6">
        <v>51200010201</v>
      </c>
      <c r="H3" s="6" t="s">
        <v>108</v>
      </c>
      <c r="I3" s="6">
        <v>1</v>
      </c>
      <c r="J3" s="6">
        <v>5</v>
      </c>
      <c r="K3" s="6">
        <v>25103</v>
      </c>
      <c r="L3" s="6">
        <v>6195262</v>
      </c>
      <c r="M3" s="12">
        <v>990222</v>
      </c>
      <c r="N3" s="11" t="s">
        <v>303</v>
      </c>
    </row>
    <row r="4" spans="1:14" ht="14.25">
      <c r="A4" s="6">
        <v>99</v>
      </c>
      <c r="B4" s="6">
        <v>990209</v>
      </c>
      <c r="C4" s="6">
        <v>501650</v>
      </c>
      <c r="D4" s="6" t="s">
        <v>557</v>
      </c>
      <c r="E4" s="8">
        <v>861000</v>
      </c>
      <c r="F4" s="13" t="s">
        <v>458</v>
      </c>
      <c r="G4" s="6">
        <v>51200010201</v>
      </c>
      <c r="H4" s="6" t="s">
        <v>108</v>
      </c>
      <c r="I4" s="6">
        <v>1</v>
      </c>
      <c r="J4" s="6">
        <v>3</v>
      </c>
      <c r="K4" s="6">
        <v>25103</v>
      </c>
      <c r="L4" s="6">
        <v>99331143</v>
      </c>
      <c r="M4" s="12">
        <v>990222</v>
      </c>
      <c r="N4" s="11" t="s">
        <v>302</v>
      </c>
    </row>
    <row r="5" spans="1:14" ht="14.25">
      <c r="A5" s="6">
        <v>99</v>
      </c>
      <c r="B5" s="6">
        <v>990206</v>
      </c>
      <c r="C5" s="6">
        <v>501397</v>
      </c>
      <c r="D5" s="6" t="s">
        <v>459</v>
      </c>
      <c r="E5" s="8">
        <v>650000</v>
      </c>
      <c r="F5" s="13" t="s">
        <v>460</v>
      </c>
      <c r="G5" s="6">
        <v>51200010202</v>
      </c>
      <c r="H5" s="6" t="s">
        <v>355</v>
      </c>
      <c r="I5" s="6">
        <v>1</v>
      </c>
      <c r="J5" s="6">
        <v>4</v>
      </c>
      <c r="K5" s="6">
        <v>25103</v>
      </c>
      <c r="L5" s="6">
        <v>87900886</v>
      </c>
      <c r="M5" s="12">
        <v>990209</v>
      </c>
      <c r="N5" s="11" t="s">
        <v>290</v>
      </c>
    </row>
    <row r="6" spans="1:14" ht="14.25">
      <c r="A6" s="6">
        <v>99</v>
      </c>
      <c r="B6" s="6">
        <v>990222</v>
      </c>
      <c r="C6" s="6">
        <v>502069</v>
      </c>
      <c r="D6" s="6" t="s">
        <v>461</v>
      </c>
      <c r="E6" s="8">
        <v>354320</v>
      </c>
      <c r="F6" s="13" t="s">
        <v>462</v>
      </c>
      <c r="G6" s="6">
        <v>51200010202</v>
      </c>
      <c r="H6" s="6" t="s">
        <v>355</v>
      </c>
      <c r="I6" s="6">
        <v>1</v>
      </c>
      <c r="J6" s="6">
        <v>5</v>
      </c>
      <c r="K6" s="6">
        <v>25103</v>
      </c>
      <c r="L6" s="6">
        <v>56503102</v>
      </c>
      <c r="M6" s="12">
        <v>990225</v>
      </c>
      <c r="N6" s="11" t="s">
        <v>320</v>
      </c>
    </row>
    <row r="7" spans="1:14" ht="14.25">
      <c r="A7" s="6">
        <v>99</v>
      </c>
      <c r="B7" s="6">
        <v>990222</v>
      </c>
      <c r="C7" s="6">
        <v>502068</v>
      </c>
      <c r="D7" s="6" t="s">
        <v>463</v>
      </c>
      <c r="E7" s="8">
        <v>293000</v>
      </c>
      <c r="F7" s="13" t="s">
        <v>464</v>
      </c>
      <c r="G7" s="6">
        <v>51200010202</v>
      </c>
      <c r="H7" s="6" t="s">
        <v>355</v>
      </c>
      <c r="I7" s="6">
        <v>1</v>
      </c>
      <c r="J7" s="6">
        <v>5</v>
      </c>
      <c r="K7" s="6">
        <v>25103</v>
      </c>
      <c r="L7" s="6">
        <v>35701534</v>
      </c>
      <c r="M7" s="12">
        <v>990225</v>
      </c>
      <c r="N7" s="11" t="s">
        <v>319</v>
      </c>
    </row>
    <row r="8" spans="1:14" ht="14.25">
      <c r="A8" s="6">
        <v>99</v>
      </c>
      <c r="B8" s="6">
        <v>990211</v>
      </c>
      <c r="C8" s="6">
        <v>501740</v>
      </c>
      <c r="D8" s="6" t="s">
        <v>465</v>
      </c>
      <c r="E8" s="8">
        <v>3000000</v>
      </c>
      <c r="F8" s="13" t="s">
        <v>466</v>
      </c>
      <c r="G8" s="6">
        <v>51200010301</v>
      </c>
      <c r="H8" s="6" t="s">
        <v>323</v>
      </c>
      <c r="I8" s="6">
        <v>1</v>
      </c>
      <c r="J8" s="6">
        <v>2</v>
      </c>
      <c r="K8" s="6">
        <v>25103</v>
      </c>
      <c r="L8" s="6">
        <v>1109</v>
      </c>
      <c r="M8" s="12">
        <v>990222</v>
      </c>
      <c r="N8" s="11" t="s">
        <v>306</v>
      </c>
    </row>
    <row r="9" spans="1:14" ht="14.25">
      <c r="A9" s="6">
        <v>99</v>
      </c>
      <c r="B9" s="6">
        <v>990211</v>
      </c>
      <c r="C9" s="6">
        <v>501739</v>
      </c>
      <c r="D9" s="6" t="s">
        <v>467</v>
      </c>
      <c r="E9" s="8">
        <v>3270000</v>
      </c>
      <c r="F9" s="13" t="s">
        <v>468</v>
      </c>
      <c r="G9" s="6">
        <v>51200010301</v>
      </c>
      <c r="H9" s="6" t="s">
        <v>323</v>
      </c>
      <c r="I9" s="6">
        <v>1</v>
      </c>
      <c r="J9" s="6">
        <v>2</v>
      </c>
      <c r="K9" s="6">
        <v>25103</v>
      </c>
      <c r="L9" s="6">
        <v>1105</v>
      </c>
      <c r="M9" s="12">
        <v>990222</v>
      </c>
      <c r="N9" s="11" t="s">
        <v>305</v>
      </c>
    </row>
    <row r="10" spans="1:14" ht="14.25">
      <c r="A10" s="6">
        <v>99</v>
      </c>
      <c r="B10" s="6">
        <v>990201</v>
      </c>
      <c r="C10" s="6">
        <v>500920</v>
      </c>
      <c r="D10" s="6" t="s">
        <v>469</v>
      </c>
      <c r="E10" s="8">
        <v>793500</v>
      </c>
      <c r="F10" s="13" t="s">
        <v>470</v>
      </c>
      <c r="G10" s="6">
        <v>51200010301</v>
      </c>
      <c r="H10" s="6" t="s">
        <v>323</v>
      </c>
      <c r="I10" s="6">
        <v>1</v>
      </c>
      <c r="J10" s="6">
        <v>6</v>
      </c>
      <c r="K10" s="6">
        <v>25103</v>
      </c>
      <c r="L10" s="6">
        <v>2059</v>
      </c>
      <c r="M10" s="12">
        <v>990204</v>
      </c>
      <c r="N10" s="11" t="s">
        <v>274</v>
      </c>
    </row>
    <row r="11" spans="1:14" ht="14.25">
      <c r="A11" s="6">
        <v>99</v>
      </c>
      <c r="B11" s="6">
        <v>990206</v>
      </c>
      <c r="C11" s="6">
        <v>501466</v>
      </c>
      <c r="D11" s="6" t="s">
        <v>471</v>
      </c>
      <c r="E11" s="8">
        <v>454500</v>
      </c>
      <c r="F11" s="13" t="s">
        <v>472</v>
      </c>
      <c r="G11" s="6">
        <v>51200010301</v>
      </c>
      <c r="H11" s="6" t="s">
        <v>323</v>
      </c>
      <c r="I11" s="6">
        <v>1</v>
      </c>
      <c r="J11" s="6">
        <v>6</v>
      </c>
      <c r="K11" s="6">
        <v>25103</v>
      </c>
      <c r="L11" s="6">
        <v>2074</v>
      </c>
      <c r="M11" s="12">
        <v>990209</v>
      </c>
      <c r="N11" s="11" t="s">
        <v>291</v>
      </c>
    </row>
    <row r="12" spans="1:14" ht="14.25">
      <c r="A12" s="6">
        <v>99</v>
      </c>
      <c r="B12" s="6">
        <v>990201</v>
      </c>
      <c r="C12" s="6">
        <v>501027</v>
      </c>
      <c r="D12" s="6" t="s">
        <v>473</v>
      </c>
      <c r="E12" s="8">
        <v>304000</v>
      </c>
      <c r="F12" s="13" t="s">
        <v>474</v>
      </c>
      <c r="G12" s="6">
        <v>51200010301</v>
      </c>
      <c r="H12" s="6" t="s">
        <v>323</v>
      </c>
      <c r="I12" s="6">
        <v>1</v>
      </c>
      <c r="J12" s="6">
        <v>6</v>
      </c>
      <c r="K12" s="6">
        <v>25103</v>
      </c>
      <c r="L12" s="6">
        <v>2105</v>
      </c>
      <c r="M12" s="12">
        <v>990203</v>
      </c>
      <c r="N12" s="11" t="s">
        <v>276</v>
      </c>
    </row>
    <row r="13" spans="1:14" ht="14.25">
      <c r="A13" s="6">
        <v>99</v>
      </c>
      <c r="B13" s="6">
        <v>990208</v>
      </c>
      <c r="C13" s="6">
        <v>501526</v>
      </c>
      <c r="D13" s="6" t="s">
        <v>475</v>
      </c>
      <c r="E13" s="8">
        <v>84000</v>
      </c>
      <c r="F13" s="13" t="s">
        <v>476</v>
      </c>
      <c r="G13" s="6">
        <v>51200010301</v>
      </c>
      <c r="H13" s="6" t="s">
        <v>323</v>
      </c>
      <c r="I13" s="6">
        <v>2</v>
      </c>
      <c r="J13" s="6">
        <v>4</v>
      </c>
      <c r="K13" s="6">
        <v>25103</v>
      </c>
      <c r="L13" s="6">
        <v>1111</v>
      </c>
      <c r="M13" s="12">
        <v>990210</v>
      </c>
      <c r="N13" s="11" t="s">
        <v>294</v>
      </c>
    </row>
    <row r="14" spans="1:14" ht="14.25">
      <c r="A14" s="6">
        <v>99</v>
      </c>
      <c r="B14" s="6">
        <v>990208</v>
      </c>
      <c r="C14" s="6">
        <v>501526</v>
      </c>
      <c r="D14" s="6" t="s">
        <v>327</v>
      </c>
      <c r="E14" s="8">
        <v>924602</v>
      </c>
      <c r="F14" s="13" t="s">
        <v>476</v>
      </c>
      <c r="G14" s="6">
        <v>51200010301</v>
      </c>
      <c r="H14" s="6" t="s">
        <v>323</v>
      </c>
      <c r="I14" s="6">
        <v>1</v>
      </c>
      <c r="J14" s="6">
        <v>4</v>
      </c>
      <c r="K14" s="6">
        <v>25103</v>
      </c>
      <c r="L14" s="6">
        <v>1111</v>
      </c>
      <c r="M14" s="12">
        <v>990210</v>
      </c>
      <c r="N14" s="11" t="s">
        <v>294</v>
      </c>
    </row>
    <row r="15" spans="1:14" ht="14.25">
      <c r="A15" s="6">
        <v>99</v>
      </c>
      <c r="B15" s="6">
        <v>990206</v>
      </c>
      <c r="C15" s="6">
        <v>501467</v>
      </c>
      <c r="D15" s="6" t="s">
        <v>477</v>
      </c>
      <c r="E15" s="8">
        <v>282000</v>
      </c>
      <c r="F15" s="13" t="s">
        <v>478</v>
      </c>
      <c r="G15" s="6">
        <v>51200010301</v>
      </c>
      <c r="H15" s="6" t="s">
        <v>323</v>
      </c>
      <c r="I15" s="6">
        <v>1</v>
      </c>
      <c r="J15" s="6">
        <v>6</v>
      </c>
      <c r="K15" s="6">
        <v>25103</v>
      </c>
      <c r="L15" s="6">
        <v>2054</v>
      </c>
      <c r="M15" s="12">
        <v>990209</v>
      </c>
      <c r="N15" s="11" t="s">
        <v>292</v>
      </c>
    </row>
    <row r="16" spans="1:14" ht="14.25">
      <c r="A16" s="6">
        <v>99</v>
      </c>
      <c r="B16" s="6">
        <v>990203</v>
      </c>
      <c r="C16" s="6">
        <v>501236</v>
      </c>
      <c r="D16" s="6" t="s">
        <v>479</v>
      </c>
      <c r="E16" s="8">
        <v>163285</v>
      </c>
      <c r="F16" s="13" t="s">
        <v>480</v>
      </c>
      <c r="G16" s="6">
        <v>51200010301</v>
      </c>
      <c r="H16" s="6" t="s">
        <v>323</v>
      </c>
      <c r="I16" s="6">
        <v>1</v>
      </c>
      <c r="J16" s="6">
        <v>3</v>
      </c>
      <c r="K16" s="6">
        <v>25103</v>
      </c>
      <c r="L16" s="6">
        <v>2114</v>
      </c>
      <c r="M16" s="12">
        <v>990205</v>
      </c>
      <c r="N16" s="11" t="s">
        <v>284</v>
      </c>
    </row>
    <row r="17" spans="1:14" ht="14.25">
      <c r="A17" s="6">
        <v>99</v>
      </c>
      <c r="B17" s="6">
        <v>990203</v>
      </c>
      <c r="C17" s="6">
        <v>501243</v>
      </c>
      <c r="D17" s="6" t="s">
        <v>481</v>
      </c>
      <c r="E17" s="8">
        <v>1166000</v>
      </c>
      <c r="F17" s="13" t="s">
        <v>482</v>
      </c>
      <c r="G17" s="6">
        <v>51200010301</v>
      </c>
      <c r="H17" s="6" t="s">
        <v>323</v>
      </c>
      <c r="I17" s="6">
        <v>1</v>
      </c>
      <c r="J17" s="6">
        <v>6</v>
      </c>
      <c r="K17" s="6">
        <v>25103</v>
      </c>
      <c r="L17" s="6">
        <v>2088</v>
      </c>
      <c r="M17" s="12">
        <v>990205</v>
      </c>
      <c r="N17" s="11" t="s">
        <v>285</v>
      </c>
    </row>
    <row r="18" spans="1:14" ht="14.25">
      <c r="A18" s="6">
        <v>99</v>
      </c>
      <c r="B18" s="6">
        <v>990210</v>
      </c>
      <c r="C18" s="6">
        <v>501671</v>
      </c>
      <c r="D18" s="6" t="s">
        <v>483</v>
      </c>
      <c r="E18" s="8">
        <v>354500</v>
      </c>
      <c r="F18" s="13" t="s">
        <v>484</v>
      </c>
      <c r="G18" s="6">
        <v>51200010301</v>
      </c>
      <c r="H18" s="6" t="s">
        <v>323</v>
      </c>
      <c r="I18" s="6">
        <v>1</v>
      </c>
      <c r="J18" s="6">
        <v>6</v>
      </c>
      <c r="K18" s="6">
        <v>25103</v>
      </c>
      <c r="L18" s="6">
        <v>2080</v>
      </c>
      <c r="M18" s="12">
        <v>990212</v>
      </c>
      <c r="N18" s="11" t="s">
        <v>304</v>
      </c>
    </row>
    <row r="19" spans="1:14" ht="14.25">
      <c r="A19" s="6">
        <v>99</v>
      </c>
      <c r="B19" s="6">
        <v>990223</v>
      </c>
      <c r="C19" s="6">
        <v>502091</v>
      </c>
      <c r="D19" s="6" t="s">
        <v>485</v>
      </c>
      <c r="E19" s="8">
        <v>3180000</v>
      </c>
      <c r="F19" s="13" t="s">
        <v>486</v>
      </c>
      <c r="G19" s="6">
        <v>51200010301</v>
      </c>
      <c r="H19" s="6" t="s">
        <v>323</v>
      </c>
      <c r="I19" s="6">
        <v>1</v>
      </c>
      <c r="J19" s="6">
        <v>2</v>
      </c>
      <c r="K19" s="6">
        <v>25103</v>
      </c>
      <c r="L19" s="6">
        <v>1106</v>
      </c>
      <c r="M19" s="12">
        <v>990225</v>
      </c>
      <c r="N19" s="11" t="s">
        <v>160</v>
      </c>
    </row>
    <row r="20" spans="1:14" ht="14.25">
      <c r="A20" s="6">
        <v>99</v>
      </c>
      <c r="B20" s="6">
        <v>990223</v>
      </c>
      <c r="C20" s="6">
        <v>502092</v>
      </c>
      <c r="D20" s="6" t="s">
        <v>141</v>
      </c>
      <c r="E20" s="8">
        <v>3780000</v>
      </c>
      <c r="F20" s="13" t="s">
        <v>487</v>
      </c>
      <c r="G20" s="6">
        <v>51200010301</v>
      </c>
      <c r="H20" s="6" t="s">
        <v>323</v>
      </c>
      <c r="I20" s="6">
        <v>1</v>
      </c>
      <c r="J20" s="6">
        <v>2</v>
      </c>
      <c r="K20" s="6">
        <v>25103</v>
      </c>
      <c r="L20" s="6">
        <v>1106</v>
      </c>
      <c r="M20" s="12">
        <v>990225</v>
      </c>
      <c r="N20" s="11" t="s">
        <v>161</v>
      </c>
    </row>
    <row r="21" spans="1:14" ht="14.25">
      <c r="A21" s="6">
        <v>99</v>
      </c>
      <c r="B21" s="6">
        <v>990205</v>
      </c>
      <c r="C21" s="6">
        <v>501331</v>
      </c>
      <c r="D21" s="6" t="s">
        <v>141</v>
      </c>
      <c r="E21" s="8">
        <v>3000000</v>
      </c>
      <c r="F21" s="13" t="s">
        <v>488</v>
      </c>
      <c r="G21" s="6">
        <v>51200010301</v>
      </c>
      <c r="H21" s="6" t="s">
        <v>323</v>
      </c>
      <c r="I21" s="6">
        <v>1</v>
      </c>
      <c r="J21" s="6">
        <v>4</v>
      </c>
      <c r="K21" s="6">
        <v>25103</v>
      </c>
      <c r="L21" s="6">
        <v>1106</v>
      </c>
      <c r="M21" s="12">
        <v>990210</v>
      </c>
      <c r="N21" s="11" t="s">
        <v>287</v>
      </c>
    </row>
    <row r="22" spans="1:14" ht="14.25">
      <c r="A22" s="6">
        <v>99</v>
      </c>
      <c r="B22" s="6">
        <v>990224</v>
      </c>
      <c r="C22" s="6">
        <v>502231</v>
      </c>
      <c r="D22" s="6" t="s">
        <v>141</v>
      </c>
      <c r="E22" s="8">
        <v>33600000</v>
      </c>
      <c r="F22" s="13" t="s">
        <v>489</v>
      </c>
      <c r="G22" s="6">
        <v>51200010301</v>
      </c>
      <c r="H22" s="6" t="s">
        <v>323</v>
      </c>
      <c r="I22" s="6">
        <v>1</v>
      </c>
      <c r="J22" s="6">
        <v>3</v>
      </c>
      <c r="K22" s="6">
        <v>25103</v>
      </c>
      <c r="L22" s="6">
        <v>1106</v>
      </c>
      <c r="M22" s="12">
        <v>990226</v>
      </c>
      <c r="N22" s="11" t="s">
        <v>166</v>
      </c>
    </row>
    <row r="23" spans="1:14" ht="14.25">
      <c r="A23" s="6">
        <v>99</v>
      </c>
      <c r="B23" s="6">
        <v>990224</v>
      </c>
      <c r="C23" s="6">
        <v>502231</v>
      </c>
      <c r="D23" s="6" t="s">
        <v>141</v>
      </c>
      <c r="E23" s="8">
        <v>3000000</v>
      </c>
      <c r="F23" s="13" t="s">
        <v>489</v>
      </c>
      <c r="G23" s="6">
        <v>51200010301</v>
      </c>
      <c r="H23" s="6" t="s">
        <v>323</v>
      </c>
      <c r="I23" s="6">
        <v>2</v>
      </c>
      <c r="J23" s="6">
        <v>3</v>
      </c>
      <c r="K23" s="6">
        <v>25103</v>
      </c>
      <c r="L23" s="6">
        <v>1106</v>
      </c>
      <c r="M23" s="12">
        <v>990226</v>
      </c>
      <c r="N23" s="11" t="s">
        <v>166</v>
      </c>
    </row>
    <row r="24" spans="1:14" ht="14.25">
      <c r="A24" s="6">
        <v>99</v>
      </c>
      <c r="B24" s="6">
        <v>990223</v>
      </c>
      <c r="C24" s="6">
        <v>502090</v>
      </c>
      <c r="D24" s="6" t="s">
        <v>141</v>
      </c>
      <c r="E24" s="8">
        <v>8476000</v>
      </c>
      <c r="F24" s="13" t="s">
        <v>490</v>
      </c>
      <c r="G24" s="6">
        <v>51200010301</v>
      </c>
      <c r="H24" s="6" t="s">
        <v>323</v>
      </c>
      <c r="I24" s="6">
        <v>1</v>
      </c>
      <c r="J24" s="6">
        <v>2</v>
      </c>
      <c r="K24" s="6">
        <v>25103</v>
      </c>
      <c r="L24" s="6">
        <v>1106</v>
      </c>
      <c r="M24" s="12">
        <v>990225</v>
      </c>
      <c r="N24" s="11" t="s">
        <v>159</v>
      </c>
    </row>
    <row r="25" spans="1:14" ht="14.25">
      <c r="A25" s="6">
        <v>99</v>
      </c>
      <c r="B25" s="6">
        <v>990212</v>
      </c>
      <c r="C25" s="6">
        <v>501886</v>
      </c>
      <c r="D25" s="6" t="s">
        <v>491</v>
      </c>
      <c r="E25" s="8">
        <v>1168000</v>
      </c>
      <c r="F25" s="13" t="s">
        <v>492</v>
      </c>
      <c r="G25" s="6">
        <v>51200010301</v>
      </c>
      <c r="H25" s="6" t="s">
        <v>323</v>
      </c>
      <c r="I25" s="6">
        <v>1</v>
      </c>
      <c r="J25" s="6">
        <v>3</v>
      </c>
      <c r="K25" s="6">
        <v>25103</v>
      </c>
      <c r="L25" s="6">
        <v>35701598</v>
      </c>
      <c r="M25" s="12">
        <v>990223</v>
      </c>
      <c r="N25" s="11" t="s">
        <v>312</v>
      </c>
    </row>
    <row r="26" spans="1:14" ht="14.25">
      <c r="A26" s="6">
        <v>99</v>
      </c>
      <c r="B26" s="6">
        <v>990201</v>
      </c>
      <c r="C26" s="6">
        <v>501026</v>
      </c>
      <c r="D26" s="6" t="s">
        <v>493</v>
      </c>
      <c r="E26" s="8">
        <v>426000</v>
      </c>
      <c r="F26" s="13" t="s">
        <v>494</v>
      </c>
      <c r="G26" s="6">
        <v>51200010301</v>
      </c>
      <c r="H26" s="6" t="s">
        <v>323</v>
      </c>
      <c r="I26" s="6">
        <v>1</v>
      </c>
      <c r="J26" s="6">
        <v>6</v>
      </c>
      <c r="K26" s="6">
        <v>25103</v>
      </c>
      <c r="L26" s="6">
        <v>3204</v>
      </c>
      <c r="M26" s="12">
        <v>990203</v>
      </c>
      <c r="N26" s="11" t="s">
        <v>275</v>
      </c>
    </row>
    <row r="27" spans="1:14" ht="14.25">
      <c r="A27" s="6">
        <v>99</v>
      </c>
      <c r="B27" s="6">
        <v>990222</v>
      </c>
      <c r="C27" s="6">
        <v>501969</v>
      </c>
      <c r="D27" s="6" t="s">
        <v>495</v>
      </c>
      <c r="E27" s="8">
        <v>61800</v>
      </c>
      <c r="F27" s="13" t="s">
        <v>496</v>
      </c>
      <c r="G27" s="6">
        <v>51200010401</v>
      </c>
      <c r="H27" s="6" t="s">
        <v>100</v>
      </c>
      <c r="I27" s="6">
        <v>1</v>
      </c>
      <c r="J27" s="6">
        <v>1</v>
      </c>
      <c r="K27" s="6">
        <v>25103</v>
      </c>
      <c r="L27" s="6">
        <v>9014</v>
      </c>
      <c r="M27" s="12">
        <v>990224</v>
      </c>
      <c r="N27" s="11" t="s">
        <v>315</v>
      </c>
    </row>
    <row r="28" spans="1:14" ht="14.25">
      <c r="A28" s="6">
        <v>99</v>
      </c>
      <c r="B28" s="6">
        <v>990222</v>
      </c>
      <c r="C28" s="6">
        <v>501984</v>
      </c>
      <c r="D28" s="6" t="s">
        <v>497</v>
      </c>
      <c r="E28" s="8">
        <v>1049842</v>
      </c>
      <c r="F28" s="13" t="s">
        <v>498</v>
      </c>
      <c r="G28" s="6">
        <v>51200010401</v>
      </c>
      <c r="H28" s="6" t="s">
        <v>100</v>
      </c>
      <c r="I28" s="6">
        <v>1</v>
      </c>
      <c r="J28" s="6">
        <v>3</v>
      </c>
      <c r="K28" s="6">
        <v>25103</v>
      </c>
      <c r="L28" s="6">
        <v>1306</v>
      </c>
      <c r="M28" s="12">
        <v>990224</v>
      </c>
      <c r="N28" s="11" t="s">
        <v>316</v>
      </c>
    </row>
    <row r="29" spans="1:14" ht="14.25">
      <c r="A29" s="6">
        <v>99</v>
      </c>
      <c r="B29" s="6">
        <v>990222</v>
      </c>
      <c r="C29" s="6">
        <v>501984</v>
      </c>
      <c r="D29" s="6" t="s">
        <v>328</v>
      </c>
      <c r="E29" s="8">
        <v>320000</v>
      </c>
      <c r="F29" s="13" t="s">
        <v>498</v>
      </c>
      <c r="G29" s="6">
        <v>51200010401</v>
      </c>
      <c r="H29" s="6" t="s">
        <v>100</v>
      </c>
      <c r="I29" s="6">
        <v>2</v>
      </c>
      <c r="J29" s="6">
        <v>3</v>
      </c>
      <c r="K29" s="6">
        <v>25103</v>
      </c>
      <c r="L29" s="6">
        <v>1306</v>
      </c>
      <c r="M29" s="12">
        <v>990224</v>
      </c>
      <c r="N29" s="11" t="s">
        <v>316</v>
      </c>
    </row>
    <row r="30" spans="1:14" ht="14.25">
      <c r="A30" s="6">
        <v>99</v>
      </c>
      <c r="B30" s="6">
        <v>990201</v>
      </c>
      <c r="C30" s="6">
        <v>500910</v>
      </c>
      <c r="D30" s="6" t="s">
        <v>328</v>
      </c>
      <c r="E30" s="8">
        <v>384187</v>
      </c>
      <c r="F30" s="13" t="s">
        <v>499</v>
      </c>
      <c r="G30" s="6">
        <v>51200010401</v>
      </c>
      <c r="H30" s="6" t="s">
        <v>100</v>
      </c>
      <c r="I30" s="6">
        <v>1</v>
      </c>
      <c r="J30" s="6">
        <v>1</v>
      </c>
      <c r="K30" s="6">
        <v>25103</v>
      </c>
      <c r="L30" s="6">
        <v>1306</v>
      </c>
      <c r="M30" s="12">
        <v>990203</v>
      </c>
      <c r="N30" s="11" t="s">
        <v>270</v>
      </c>
    </row>
    <row r="31" spans="1:14" ht="14.25">
      <c r="A31" s="6">
        <v>99</v>
      </c>
      <c r="B31" s="6">
        <v>990212</v>
      </c>
      <c r="C31" s="6">
        <v>501854</v>
      </c>
      <c r="D31" s="6" t="s">
        <v>500</v>
      </c>
      <c r="E31" s="8">
        <v>73800</v>
      </c>
      <c r="F31" s="13" t="s">
        <v>501</v>
      </c>
      <c r="G31" s="6">
        <v>51200010401</v>
      </c>
      <c r="H31" s="6" t="s">
        <v>100</v>
      </c>
      <c r="I31" s="6">
        <v>1</v>
      </c>
      <c r="J31" s="6">
        <v>1</v>
      </c>
      <c r="K31" s="6">
        <v>25103</v>
      </c>
      <c r="L31" s="6">
        <v>9016</v>
      </c>
      <c r="M31" s="12">
        <v>990222</v>
      </c>
      <c r="N31" s="11" t="s">
        <v>311</v>
      </c>
    </row>
    <row r="32" spans="1:14" ht="14.25">
      <c r="A32" s="6">
        <v>99</v>
      </c>
      <c r="B32" s="6">
        <v>990202</v>
      </c>
      <c r="C32" s="6">
        <v>501047</v>
      </c>
      <c r="D32" s="6" t="s">
        <v>156</v>
      </c>
      <c r="E32" s="8">
        <v>1920000</v>
      </c>
      <c r="F32" s="13" t="s">
        <v>503</v>
      </c>
      <c r="G32" s="6">
        <v>51200010401</v>
      </c>
      <c r="H32" s="6" t="s">
        <v>100</v>
      </c>
      <c r="I32" s="6">
        <v>1</v>
      </c>
      <c r="J32" s="6">
        <v>1</v>
      </c>
      <c r="K32" s="6">
        <v>25103</v>
      </c>
      <c r="L32" s="6">
        <v>1302</v>
      </c>
      <c r="M32" s="12">
        <v>990204</v>
      </c>
      <c r="N32" s="11" t="s">
        <v>269</v>
      </c>
    </row>
    <row r="33" spans="1:14" ht="14.25">
      <c r="A33" s="6">
        <v>99</v>
      </c>
      <c r="B33" s="6">
        <v>990208</v>
      </c>
      <c r="C33" s="6">
        <v>501547</v>
      </c>
      <c r="D33" s="6" t="s">
        <v>156</v>
      </c>
      <c r="E33" s="8">
        <v>1920000</v>
      </c>
      <c r="F33" s="13" t="s">
        <v>502</v>
      </c>
      <c r="G33" s="6">
        <v>51200010401</v>
      </c>
      <c r="H33" s="6" t="s">
        <v>100</v>
      </c>
      <c r="I33" s="6">
        <v>1</v>
      </c>
      <c r="J33" s="6">
        <v>1</v>
      </c>
      <c r="K33" s="6">
        <v>25103</v>
      </c>
      <c r="L33" s="6">
        <v>1302</v>
      </c>
      <c r="M33" s="12">
        <v>990210</v>
      </c>
      <c r="N33" s="11" t="s">
        <v>269</v>
      </c>
    </row>
    <row r="34" spans="1:14" ht="14.25">
      <c r="A34" s="6">
        <v>99</v>
      </c>
      <c r="B34" s="6">
        <v>990202</v>
      </c>
      <c r="C34" s="6">
        <v>501040</v>
      </c>
      <c r="D34" s="6" t="s">
        <v>141</v>
      </c>
      <c r="E34" s="8">
        <v>1920000</v>
      </c>
      <c r="F34" s="13" t="s">
        <v>504</v>
      </c>
      <c r="G34" s="6">
        <v>51200010401</v>
      </c>
      <c r="H34" s="6" t="s">
        <v>100</v>
      </c>
      <c r="I34" s="6">
        <v>1</v>
      </c>
      <c r="J34" s="6">
        <v>1</v>
      </c>
      <c r="K34" s="6">
        <v>25103</v>
      </c>
      <c r="L34" s="6">
        <v>1106</v>
      </c>
      <c r="M34" s="12">
        <v>990204</v>
      </c>
      <c r="N34" s="11" t="s">
        <v>269</v>
      </c>
    </row>
    <row r="35" spans="1:14" ht="14.25">
      <c r="A35" s="6">
        <v>99</v>
      </c>
      <c r="B35" s="6">
        <v>990210</v>
      </c>
      <c r="C35" s="6">
        <v>501715</v>
      </c>
      <c r="D35" s="6" t="s">
        <v>141</v>
      </c>
      <c r="E35" s="8">
        <v>1692000</v>
      </c>
      <c r="F35" s="13" t="s">
        <v>505</v>
      </c>
      <c r="G35" s="6">
        <v>51200010401</v>
      </c>
      <c r="H35" s="6" t="s">
        <v>100</v>
      </c>
      <c r="I35" s="6">
        <v>1</v>
      </c>
      <c r="J35" s="6">
        <v>1</v>
      </c>
      <c r="K35" s="6">
        <v>25103</v>
      </c>
      <c r="L35" s="6">
        <v>1106</v>
      </c>
      <c r="M35" s="12">
        <v>990222</v>
      </c>
      <c r="N35" s="11" t="s">
        <v>269</v>
      </c>
    </row>
    <row r="36" spans="1:14" ht="14.25">
      <c r="A36" s="6">
        <v>99</v>
      </c>
      <c r="B36" s="6">
        <v>990224</v>
      </c>
      <c r="C36" s="6">
        <v>502167</v>
      </c>
      <c r="D36" s="6" t="s">
        <v>141</v>
      </c>
      <c r="E36" s="8">
        <v>1629600</v>
      </c>
      <c r="F36" s="13" t="s">
        <v>505</v>
      </c>
      <c r="G36" s="6">
        <v>51200010401</v>
      </c>
      <c r="H36" s="6" t="s">
        <v>100</v>
      </c>
      <c r="I36" s="6">
        <v>1</v>
      </c>
      <c r="J36" s="6">
        <v>1</v>
      </c>
      <c r="K36" s="6">
        <v>25103</v>
      </c>
      <c r="L36" s="6">
        <v>1106</v>
      </c>
      <c r="M36" s="12">
        <v>990226</v>
      </c>
      <c r="N36" s="11" t="s">
        <v>269</v>
      </c>
    </row>
    <row r="37" spans="1:14" ht="14.25">
      <c r="A37" s="6">
        <v>99</v>
      </c>
      <c r="B37" s="6">
        <v>990202</v>
      </c>
      <c r="C37" s="6">
        <v>501039</v>
      </c>
      <c r="D37" s="6" t="s">
        <v>141</v>
      </c>
      <c r="E37" s="8">
        <v>1920000</v>
      </c>
      <c r="F37" s="13" t="s">
        <v>506</v>
      </c>
      <c r="G37" s="6">
        <v>51200010401</v>
      </c>
      <c r="H37" s="6" t="s">
        <v>100</v>
      </c>
      <c r="I37" s="6">
        <v>1</v>
      </c>
      <c r="J37" s="6">
        <v>1</v>
      </c>
      <c r="K37" s="6">
        <v>25103</v>
      </c>
      <c r="L37" s="6">
        <v>1106</v>
      </c>
      <c r="M37" s="12">
        <v>990204</v>
      </c>
      <c r="N37" s="11" t="s">
        <v>269</v>
      </c>
    </row>
    <row r="38" spans="1:14" ht="14.25">
      <c r="A38" s="6">
        <v>99</v>
      </c>
      <c r="B38" s="6">
        <v>990201</v>
      </c>
      <c r="C38" s="6">
        <v>500893</v>
      </c>
      <c r="D38" s="6" t="s">
        <v>90</v>
      </c>
      <c r="E38" s="8">
        <v>1320000</v>
      </c>
      <c r="F38" s="13" t="s">
        <v>507</v>
      </c>
      <c r="G38" s="6">
        <v>51200010401</v>
      </c>
      <c r="H38" s="6" t="s">
        <v>100</v>
      </c>
      <c r="I38" s="6">
        <v>1</v>
      </c>
      <c r="J38" s="6">
        <v>1</v>
      </c>
      <c r="K38" s="6">
        <v>25103</v>
      </c>
      <c r="L38" s="6">
        <v>2120</v>
      </c>
      <c r="M38" s="12">
        <v>990204</v>
      </c>
      <c r="N38" s="11" t="s">
        <v>269</v>
      </c>
    </row>
    <row r="39" spans="1:14" ht="14.25">
      <c r="A39" s="6">
        <v>99</v>
      </c>
      <c r="B39" s="6">
        <v>990201</v>
      </c>
      <c r="C39" s="6">
        <v>500894</v>
      </c>
      <c r="D39" s="6" t="s">
        <v>90</v>
      </c>
      <c r="E39" s="8">
        <v>1827600</v>
      </c>
      <c r="F39" s="13" t="s">
        <v>507</v>
      </c>
      <c r="G39" s="6">
        <v>51200010401</v>
      </c>
      <c r="H39" s="6" t="s">
        <v>100</v>
      </c>
      <c r="I39" s="6">
        <v>1</v>
      </c>
      <c r="J39" s="6">
        <v>1</v>
      </c>
      <c r="K39" s="6">
        <v>25103</v>
      </c>
      <c r="L39" s="6">
        <v>2120</v>
      </c>
      <c r="M39" s="12">
        <v>990204</v>
      </c>
      <c r="N39" s="11" t="s">
        <v>269</v>
      </c>
    </row>
    <row r="40" spans="1:14" ht="14.25">
      <c r="A40" s="6">
        <v>99</v>
      </c>
      <c r="B40" s="6">
        <v>990201</v>
      </c>
      <c r="C40" s="6">
        <v>500895</v>
      </c>
      <c r="D40" s="6" t="s">
        <v>90</v>
      </c>
      <c r="E40" s="8">
        <v>1200000</v>
      </c>
      <c r="F40" s="13" t="s">
        <v>507</v>
      </c>
      <c r="G40" s="6">
        <v>51200010401</v>
      </c>
      <c r="H40" s="6" t="s">
        <v>100</v>
      </c>
      <c r="I40" s="6">
        <v>1</v>
      </c>
      <c r="J40" s="6">
        <v>1</v>
      </c>
      <c r="K40" s="6">
        <v>25103</v>
      </c>
      <c r="L40" s="6">
        <v>2120</v>
      </c>
      <c r="M40" s="12">
        <v>990204</v>
      </c>
      <c r="N40" s="11" t="s">
        <v>269</v>
      </c>
    </row>
    <row r="41" spans="1:14" ht="14.25">
      <c r="A41" s="6">
        <v>99</v>
      </c>
      <c r="B41" s="6">
        <v>990209</v>
      </c>
      <c r="C41" s="6">
        <v>501643</v>
      </c>
      <c r="D41" s="6" t="s">
        <v>362</v>
      </c>
      <c r="E41" s="8">
        <v>1400000</v>
      </c>
      <c r="F41" s="13" t="s">
        <v>527</v>
      </c>
      <c r="G41" s="6">
        <v>51200010401</v>
      </c>
      <c r="H41" s="6" t="s">
        <v>100</v>
      </c>
      <c r="I41" s="6">
        <v>1</v>
      </c>
      <c r="J41" s="6">
        <v>1</v>
      </c>
      <c r="K41" s="6">
        <v>25103</v>
      </c>
      <c r="L41" s="6">
        <v>1451</v>
      </c>
      <c r="M41" s="12">
        <v>990222</v>
      </c>
      <c r="N41" s="11" t="s">
        <v>301</v>
      </c>
    </row>
    <row r="42" spans="1:14" ht="14.25">
      <c r="A42" s="6">
        <v>99</v>
      </c>
      <c r="B42" s="6">
        <v>990208</v>
      </c>
      <c r="C42" s="6">
        <v>501518</v>
      </c>
      <c r="D42" s="6" t="s">
        <v>141</v>
      </c>
      <c r="E42" s="8">
        <v>1556000</v>
      </c>
      <c r="F42" s="13" t="s">
        <v>528</v>
      </c>
      <c r="G42" s="6">
        <v>51200010501</v>
      </c>
      <c r="H42" s="6" t="s">
        <v>107</v>
      </c>
      <c r="I42" s="6">
        <v>1</v>
      </c>
      <c r="J42" s="6">
        <v>2</v>
      </c>
      <c r="K42" s="6">
        <v>25103</v>
      </c>
      <c r="L42" s="6">
        <v>1106</v>
      </c>
      <c r="M42" s="12">
        <v>990210</v>
      </c>
      <c r="N42" s="11" t="s">
        <v>293</v>
      </c>
    </row>
    <row r="43" spans="1:14" ht="14.25">
      <c r="A43" s="6">
        <v>99</v>
      </c>
      <c r="B43" s="6">
        <v>990202</v>
      </c>
      <c r="C43" s="6">
        <v>501051</v>
      </c>
      <c r="D43" s="6" t="s">
        <v>350</v>
      </c>
      <c r="E43" s="8">
        <v>648300</v>
      </c>
      <c r="F43" s="13" t="s">
        <v>529</v>
      </c>
      <c r="G43" s="6">
        <v>51200010600</v>
      </c>
      <c r="H43" s="6" t="s">
        <v>101</v>
      </c>
      <c r="I43" s="6">
        <v>1</v>
      </c>
      <c r="J43" s="6">
        <v>3</v>
      </c>
      <c r="K43" s="6">
        <v>25103</v>
      </c>
      <c r="L43" s="6">
        <v>1201</v>
      </c>
      <c r="M43" s="12">
        <v>990204</v>
      </c>
      <c r="N43" s="11" t="s">
        <v>277</v>
      </c>
    </row>
    <row r="44" spans="1:14" ht="14.25">
      <c r="A44" s="6">
        <v>99</v>
      </c>
      <c r="B44" s="6">
        <v>990201</v>
      </c>
      <c r="C44" s="6">
        <v>500911</v>
      </c>
      <c r="D44" s="6" t="s">
        <v>347</v>
      </c>
      <c r="E44" s="8">
        <v>1384386</v>
      </c>
      <c r="F44" s="13" t="s">
        <v>530</v>
      </c>
      <c r="G44" s="6">
        <v>51200010600</v>
      </c>
      <c r="H44" s="6" t="s">
        <v>101</v>
      </c>
      <c r="I44" s="6">
        <v>1</v>
      </c>
      <c r="J44" s="6">
        <v>2</v>
      </c>
      <c r="K44" s="6">
        <v>25103</v>
      </c>
      <c r="L44" s="6">
        <v>1471</v>
      </c>
      <c r="M44" s="12">
        <v>990204</v>
      </c>
      <c r="N44" s="11" t="s">
        <v>271</v>
      </c>
    </row>
    <row r="45" spans="1:14" ht="14.25">
      <c r="A45" s="6">
        <v>99</v>
      </c>
      <c r="B45" s="6">
        <v>990201</v>
      </c>
      <c r="C45" s="6">
        <v>500913</v>
      </c>
      <c r="D45" s="6" t="s">
        <v>272</v>
      </c>
      <c r="E45" s="8">
        <v>39976</v>
      </c>
      <c r="F45" s="13" t="s">
        <v>531</v>
      </c>
      <c r="G45" s="6">
        <v>51200010600</v>
      </c>
      <c r="H45" s="6" t="s">
        <v>101</v>
      </c>
      <c r="I45" s="6">
        <v>1</v>
      </c>
      <c r="J45" s="6">
        <v>3</v>
      </c>
      <c r="K45" s="6">
        <v>25103</v>
      </c>
      <c r="L45" s="6">
        <v>48981559</v>
      </c>
      <c r="M45" s="12">
        <v>990203</v>
      </c>
      <c r="N45" s="11" t="s">
        <v>273</v>
      </c>
    </row>
    <row r="46" spans="1:14" ht="14.25">
      <c r="A46" s="6">
        <v>99</v>
      </c>
      <c r="B46" s="6">
        <v>990203</v>
      </c>
      <c r="C46" s="6">
        <v>501222</v>
      </c>
      <c r="D46" s="6" t="s">
        <v>362</v>
      </c>
      <c r="E46" s="8">
        <v>4154672</v>
      </c>
      <c r="F46" s="13" t="s">
        <v>532</v>
      </c>
      <c r="G46" s="6">
        <v>51200010600</v>
      </c>
      <c r="H46" s="6" t="s">
        <v>101</v>
      </c>
      <c r="I46" s="6">
        <v>1</v>
      </c>
      <c r="J46" s="6">
        <v>2</v>
      </c>
      <c r="K46" s="6">
        <v>25103</v>
      </c>
      <c r="L46" s="6">
        <v>1451</v>
      </c>
      <c r="M46" s="12">
        <v>990205</v>
      </c>
      <c r="N46" s="11" t="s">
        <v>283</v>
      </c>
    </row>
    <row r="47" spans="1:14" ht="14.25">
      <c r="A47" s="6">
        <v>99</v>
      </c>
      <c r="B47" s="6">
        <v>990202</v>
      </c>
      <c r="C47" s="6">
        <v>501154</v>
      </c>
      <c r="D47" s="6" t="s">
        <v>66</v>
      </c>
      <c r="E47" s="8">
        <v>333990</v>
      </c>
      <c r="F47" s="13" t="s">
        <v>533</v>
      </c>
      <c r="G47" s="6">
        <v>51200010701</v>
      </c>
      <c r="H47" s="6" t="s">
        <v>106</v>
      </c>
      <c r="I47" s="6">
        <v>1</v>
      </c>
      <c r="J47" s="6">
        <v>2</v>
      </c>
      <c r="K47" s="6">
        <v>25103</v>
      </c>
      <c r="L47" s="6">
        <v>1227</v>
      </c>
      <c r="M47" s="12">
        <v>990204</v>
      </c>
      <c r="N47" s="11" t="s">
        <v>279</v>
      </c>
    </row>
    <row r="48" spans="1:14" ht="14.25">
      <c r="A48" s="6">
        <v>99</v>
      </c>
      <c r="B48" s="6">
        <v>990205</v>
      </c>
      <c r="C48" s="6">
        <v>501336</v>
      </c>
      <c r="D48" s="6" t="s">
        <v>288</v>
      </c>
      <c r="E48" s="8">
        <v>2599025</v>
      </c>
      <c r="F48" s="13" t="s">
        <v>508</v>
      </c>
      <c r="G48" s="6">
        <v>51200010703</v>
      </c>
      <c r="H48" s="6" t="s">
        <v>105</v>
      </c>
      <c r="I48" s="6">
        <v>1</v>
      </c>
      <c r="J48" s="6">
        <v>2</v>
      </c>
      <c r="K48" s="6">
        <v>25103</v>
      </c>
      <c r="L48" s="6">
        <v>8506663</v>
      </c>
      <c r="M48" s="12">
        <v>990209</v>
      </c>
      <c r="N48" s="11" t="s">
        <v>289</v>
      </c>
    </row>
    <row r="49" spans="1:14" ht="14.25">
      <c r="A49" s="6">
        <v>99</v>
      </c>
      <c r="B49" s="6">
        <v>990224</v>
      </c>
      <c r="C49" s="6">
        <v>502198</v>
      </c>
      <c r="D49" s="6" t="s">
        <v>71</v>
      </c>
      <c r="E49" s="8">
        <v>1029000</v>
      </c>
      <c r="F49" s="13" t="s">
        <v>534</v>
      </c>
      <c r="G49" s="6">
        <v>51200010901</v>
      </c>
      <c r="H49" s="6" t="s">
        <v>117</v>
      </c>
      <c r="I49" s="6">
        <v>1</v>
      </c>
      <c r="J49" s="6">
        <v>7</v>
      </c>
      <c r="K49" s="6">
        <v>25103</v>
      </c>
      <c r="L49" s="6">
        <v>91001507</v>
      </c>
      <c r="M49" s="12">
        <v>990226</v>
      </c>
      <c r="N49" s="11" t="s">
        <v>164</v>
      </c>
    </row>
    <row r="50" spans="1:14" ht="14.25">
      <c r="A50" s="6">
        <v>99</v>
      </c>
      <c r="B50" s="6">
        <v>990208</v>
      </c>
      <c r="C50" s="6">
        <v>501599</v>
      </c>
      <c r="D50" s="6" t="s">
        <v>299</v>
      </c>
      <c r="E50" s="8">
        <v>544000</v>
      </c>
      <c r="F50" s="13" t="s">
        <v>535</v>
      </c>
      <c r="G50" s="6">
        <v>51200010901</v>
      </c>
      <c r="H50" s="6" t="s">
        <v>117</v>
      </c>
      <c r="I50" s="6">
        <v>1</v>
      </c>
      <c r="J50" s="6">
        <v>7</v>
      </c>
      <c r="K50" s="6">
        <v>25103</v>
      </c>
      <c r="L50" s="6">
        <v>12686505</v>
      </c>
      <c r="M50" s="12">
        <v>990211</v>
      </c>
      <c r="N50" s="11" t="s">
        <v>300</v>
      </c>
    </row>
    <row r="51" spans="1:14" ht="14.25">
      <c r="A51" s="6">
        <v>99</v>
      </c>
      <c r="B51" s="6">
        <v>990212</v>
      </c>
      <c r="C51" s="6">
        <v>501842</v>
      </c>
      <c r="D51" s="6" t="s">
        <v>325</v>
      </c>
      <c r="E51" s="8">
        <v>561000</v>
      </c>
      <c r="F51" s="13" t="s">
        <v>509</v>
      </c>
      <c r="G51" s="6">
        <v>51200010902</v>
      </c>
      <c r="H51" s="6" t="s">
        <v>104</v>
      </c>
      <c r="I51" s="6">
        <v>1</v>
      </c>
      <c r="J51" s="6">
        <v>3</v>
      </c>
      <c r="K51" s="6">
        <v>25103</v>
      </c>
      <c r="L51" s="6">
        <v>45002502</v>
      </c>
      <c r="M51" s="12">
        <v>990223</v>
      </c>
      <c r="N51" s="6" t="s">
        <v>91</v>
      </c>
    </row>
    <row r="52" spans="1:14" ht="14.25">
      <c r="A52" s="6">
        <v>99</v>
      </c>
      <c r="B52" s="6">
        <v>990204</v>
      </c>
      <c r="C52" s="6">
        <v>501268</v>
      </c>
      <c r="D52" s="6" t="s">
        <v>135</v>
      </c>
      <c r="E52" s="8">
        <v>492000</v>
      </c>
      <c r="F52" s="13" t="s">
        <v>510</v>
      </c>
      <c r="G52" s="6">
        <v>51200010902</v>
      </c>
      <c r="H52" s="6" t="s">
        <v>104</v>
      </c>
      <c r="I52" s="6">
        <v>1</v>
      </c>
      <c r="J52" s="6">
        <v>3</v>
      </c>
      <c r="K52" s="6">
        <v>25103</v>
      </c>
      <c r="L52" s="6">
        <v>1154</v>
      </c>
      <c r="M52" s="12">
        <v>990206</v>
      </c>
      <c r="N52" s="11" t="s">
        <v>91</v>
      </c>
    </row>
    <row r="53" spans="1:14" ht="14.25">
      <c r="A53" s="6">
        <v>99</v>
      </c>
      <c r="B53" s="6">
        <v>990126</v>
      </c>
      <c r="C53" s="6">
        <v>500733</v>
      </c>
      <c r="D53" s="6" t="s">
        <v>327</v>
      </c>
      <c r="E53" s="8">
        <v>844500</v>
      </c>
      <c r="F53" s="13" t="s">
        <v>511</v>
      </c>
      <c r="G53" s="6">
        <v>51200010902</v>
      </c>
      <c r="H53" s="6" t="s">
        <v>104</v>
      </c>
      <c r="I53" s="6">
        <v>1</v>
      </c>
      <c r="J53" s="6">
        <v>3</v>
      </c>
      <c r="K53" s="6">
        <v>25103</v>
      </c>
      <c r="L53" s="6">
        <v>1111</v>
      </c>
      <c r="M53" s="12">
        <v>990201</v>
      </c>
      <c r="N53" s="11" t="s">
        <v>91</v>
      </c>
    </row>
    <row r="54" spans="1:14" ht="14.25">
      <c r="A54" s="6">
        <v>99</v>
      </c>
      <c r="B54" s="6">
        <v>990212</v>
      </c>
      <c r="C54" s="6">
        <v>501846</v>
      </c>
      <c r="D54" s="6" t="s">
        <v>352</v>
      </c>
      <c r="E54" s="8">
        <v>1298745</v>
      </c>
      <c r="F54" s="13" t="s">
        <v>512</v>
      </c>
      <c r="G54" s="6">
        <v>51200010902</v>
      </c>
      <c r="H54" s="6" t="s">
        <v>104</v>
      </c>
      <c r="I54" s="6">
        <v>1</v>
      </c>
      <c r="J54" s="6">
        <v>3</v>
      </c>
      <c r="K54" s="6">
        <v>25103</v>
      </c>
      <c r="L54" s="6">
        <v>37300900</v>
      </c>
      <c r="M54" s="12">
        <v>990223</v>
      </c>
      <c r="N54" s="11" t="s">
        <v>310</v>
      </c>
    </row>
    <row r="55" spans="1:14" ht="14.25">
      <c r="A55" s="6">
        <v>99</v>
      </c>
      <c r="B55" s="6">
        <v>990212</v>
      </c>
      <c r="C55" s="6">
        <v>501845</v>
      </c>
      <c r="D55" s="6" t="s">
        <v>352</v>
      </c>
      <c r="E55" s="8">
        <v>1056000</v>
      </c>
      <c r="F55" s="13" t="s">
        <v>513</v>
      </c>
      <c r="G55" s="6">
        <v>51200010902</v>
      </c>
      <c r="H55" s="6" t="s">
        <v>104</v>
      </c>
      <c r="I55" s="6">
        <v>1</v>
      </c>
      <c r="J55" s="6">
        <v>3</v>
      </c>
      <c r="K55" s="6">
        <v>25103</v>
      </c>
      <c r="L55" s="6">
        <v>37300900</v>
      </c>
      <c r="M55" s="12">
        <v>990223</v>
      </c>
      <c r="N55" s="11" t="s">
        <v>309</v>
      </c>
    </row>
    <row r="56" spans="1:14" ht="14.25">
      <c r="A56" s="6">
        <v>99</v>
      </c>
      <c r="B56" s="6">
        <v>990205</v>
      </c>
      <c r="C56" s="6">
        <v>501286</v>
      </c>
      <c r="D56" s="6" t="s">
        <v>352</v>
      </c>
      <c r="E56" s="8">
        <v>990000</v>
      </c>
      <c r="F56" s="13" t="s">
        <v>514</v>
      </c>
      <c r="G56" s="6">
        <v>51200010902</v>
      </c>
      <c r="H56" s="6" t="s">
        <v>104</v>
      </c>
      <c r="I56" s="6">
        <v>1</v>
      </c>
      <c r="J56" s="6">
        <v>3</v>
      </c>
      <c r="K56" s="6">
        <v>25103</v>
      </c>
      <c r="L56" s="6">
        <v>1119</v>
      </c>
      <c r="M56" s="12">
        <v>990206</v>
      </c>
      <c r="N56" s="11" t="s">
        <v>286</v>
      </c>
    </row>
    <row r="57" spans="1:14" ht="14.25">
      <c r="A57" s="6">
        <v>99</v>
      </c>
      <c r="B57" s="6">
        <v>990203</v>
      </c>
      <c r="C57" s="6">
        <v>501184</v>
      </c>
      <c r="D57" s="6" t="s">
        <v>352</v>
      </c>
      <c r="E57" s="8">
        <v>3300000</v>
      </c>
      <c r="F57" s="13" t="s">
        <v>536</v>
      </c>
      <c r="G57" s="6">
        <v>51200010902</v>
      </c>
      <c r="H57" s="6" t="s">
        <v>104</v>
      </c>
      <c r="I57" s="6">
        <v>1</v>
      </c>
      <c r="J57" s="6">
        <v>3</v>
      </c>
      <c r="K57" s="6">
        <v>25103</v>
      </c>
      <c r="L57" s="6">
        <v>1119</v>
      </c>
      <c r="M57" s="12">
        <v>990205</v>
      </c>
      <c r="N57" s="11" t="s">
        <v>282</v>
      </c>
    </row>
    <row r="58" spans="1:14" ht="14.25">
      <c r="A58" s="6">
        <v>99</v>
      </c>
      <c r="B58" s="6">
        <v>990222</v>
      </c>
      <c r="C58" s="6">
        <v>501949</v>
      </c>
      <c r="D58" s="6" t="s">
        <v>321</v>
      </c>
      <c r="E58" s="8">
        <v>795600</v>
      </c>
      <c r="F58" s="13" t="s">
        <v>515</v>
      </c>
      <c r="G58" s="6">
        <v>51200010902</v>
      </c>
      <c r="H58" s="6" t="s">
        <v>104</v>
      </c>
      <c r="I58" s="6">
        <v>1</v>
      </c>
      <c r="J58" s="6">
        <v>3</v>
      </c>
      <c r="K58" s="6">
        <v>25103</v>
      </c>
      <c r="L58" s="6">
        <v>1103</v>
      </c>
      <c r="M58" s="12">
        <v>990224</v>
      </c>
      <c r="N58" s="11" t="s">
        <v>314</v>
      </c>
    </row>
    <row r="59" spans="1:14" ht="14.25">
      <c r="A59" s="6">
        <v>99</v>
      </c>
      <c r="B59" s="6">
        <v>990212</v>
      </c>
      <c r="C59" s="6">
        <v>501900</v>
      </c>
      <c r="D59" s="6" t="s">
        <v>328</v>
      </c>
      <c r="E59" s="8">
        <v>1666000</v>
      </c>
      <c r="F59" s="13" t="s">
        <v>516</v>
      </c>
      <c r="G59" s="6">
        <v>51200010902</v>
      </c>
      <c r="H59" s="6" t="s">
        <v>104</v>
      </c>
      <c r="I59" s="6">
        <v>1</v>
      </c>
      <c r="J59" s="6">
        <v>3</v>
      </c>
      <c r="K59" s="6">
        <v>25103</v>
      </c>
      <c r="L59" s="6">
        <v>1306</v>
      </c>
      <c r="M59" s="12">
        <v>990223</v>
      </c>
      <c r="N59" s="11" t="s">
        <v>313</v>
      </c>
    </row>
    <row r="60" spans="1:14" ht="14.25">
      <c r="A60" s="6">
        <v>99</v>
      </c>
      <c r="B60" s="6">
        <v>990212</v>
      </c>
      <c r="C60" s="6">
        <v>501843</v>
      </c>
      <c r="D60" s="6" t="s">
        <v>360</v>
      </c>
      <c r="E60" s="8">
        <v>798000</v>
      </c>
      <c r="F60" s="13" t="s">
        <v>517</v>
      </c>
      <c r="G60" s="6">
        <v>51200010902</v>
      </c>
      <c r="H60" s="6" t="s">
        <v>104</v>
      </c>
      <c r="I60" s="6">
        <v>1</v>
      </c>
      <c r="J60" s="6">
        <v>3</v>
      </c>
      <c r="K60" s="6">
        <v>25103</v>
      </c>
      <c r="L60" s="6">
        <v>1112</v>
      </c>
      <c r="M60" s="12">
        <v>990223</v>
      </c>
      <c r="N60" s="11" t="s">
        <v>308</v>
      </c>
    </row>
    <row r="61" spans="1:14" ht="14.25">
      <c r="A61" s="6">
        <v>99</v>
      </c>
      <c r="B61" s="6">
        <v>990203</v>
      </c>
      <c r="C61" s="6">
        <v>501182</v>
      </c>
      <c r="D61" s="6" t="s">
        <v>360</v>
      </c>
      <c r="E61" s="8">
        <v>705000</v>
      </c>
      <c r="F61" s="13" t="s">
        <v>518</v>
      </c>
      <c r="G61" s="6">
        <v>51200010902</v>
      </c>
      <c r="H61" s="6" t="s">
        <v>104</v>
      </c>
      <c r="I61" s="6">
        <v>1</v>
      </c>
      <c r="J61" s="6">
        <v>3</v>
      </c>
      <c r="K61" s="6">
        <v>25103</v>
      </c>
      <c r="L61" s="6">
        <v>1112</v>
      </c>
      <c r="M61" s="12">
        <v>990205</v>
      </c>
      <c r="N61" s="11" t="s">
        <v>280</v>
      </c>
    </row>
    <row r="62" spans="1:14" ht="14.25">
      <c r="A62" s="6">
        <v>99</v>
      </c>
      <c r="B62" s="6">
        <v>990212</v>
      </c>
      <c r="C62" s="6">
        <v>501844</v>
      </c>
      <c r="D62" s="6" t="s">
        <v>360</v>
      </c>
      <c r="E62" s="8">
        <v>930000</v>
      </c>
      <c r="F62" s="13" t="s">
        <v>519</v>
      </c>
      <c r="G62" s="6">
        <v>51200010902</v>
      </c>
      <c r="H62" s="6" t="s">
        <v>104</v>
      </c>
      <c r="I62" s="6">
        <v>1</v>
      </c>
      <c r="J62" s="6">
        <v>3</v>
      </c>
      <c r="K62" s="6">
        <v>25103</v>
      </c>
      <c r="L62" s="6">
        <v>1112</v>
      </c>
      <c r="M62" s="12">
        <v>990223</v>
      </c>
      <c r="N62" s="11" t="s">
        <v>91</v>
      </c>
    </row>
    <row r="63" spans="1:14" ht="14.25">
      <c r="A63" s="6">
        <v>99</v>
      </c>
      <c r="B63" s="6">
        <v>990211</v>
      </c>
      <c r="C63" s="6">
        <v>501789</v>
      </c>
      <c r="D63" s="6" t="s">
        <v>92</v>
      </c>
      <c r="E63" s="8">
        <v>41232</v>
      </c>
      <c r="F63" s="13" t="s">
        <v>520</v>
      </c>
      <c r="G63" s="6">
        <v>51200010902</v>
      </c>
      <c r="H63" s="6" t="s">
        <v>104</v>
      </c>
      <c r="I63" s="6">
        <v>1</v>
      </c>
      <c r="J63" s="6">
        <v>3</v>
      </c>
      <c r="K63" s="6">
        <v>25103</v>
      </c>
      <c r="L63" s="6">
        <v>1309</v>
      </c>
      <c r="M63" s="12">
        <v>990222</v>
      </c>
      <c r="N63" s="11" t="s">
        <v>278</v>
      </c>
    </row>
    <row r="64" spans="1:14" ht="14.25">
      <c r="A64" s="6">
        <v>99</v>
      </c>
      <c r="B64" s="6">
        <v>990202</v>
      </c>
      <c r="C64" s="6">
        <v>501114</v>
      </c>
      <c r="D64" s="6" t="s">
        <v>326</v>
      </c>
      <c r="E64" s="8">
        <v>107698</v>
      </c>
      <c r="F64" s="13" t="s">
        <v>537</v>
      </c>
      <c r="G64" s="6">
        <v>51200010902</v>
      </c>
      <c r="H64" s="6" t="s">
        <v>104</v>
      </c>
      <c r="I64" s="6">
        <v>1</v>
      </c>
      <c r="J64" s="6">
        <v>3</v>
      </c>
      <c r="K64" s="6">
        <v>25103</v>
      </c>
      <c r="L64" s="6">
        <v>2002</v>
      </c>
      <c r="M64" s="12">
        <v>990204</v>
      </c>
      <c r="N64" s="11" t="s">
        <v>278</v>
      </c>
    </row>
    <row r="65" spans="1:14" ht="14.25">
      <c r="A65" s="6">
        <v>99</v>
      </c>
      <c r="B65" s="6">
        <v>990211</v>
      </c>
      <c r="C65" s="6">
        <v>501790</v>
      </c>
      <c r="D65" s="6" t="s">
        <v>362</v>
      </c>
      <c r="E65" s="8">
        <v>45845</v>
      </c>
      <c r="F65" s="13" t="s">
        <v>521</v>
      </c>
      <c r="G65" s="6">
        <v>51200010902</v>
      </c>
      <c r="H65" s="6" t="s">
        <v>104</v>
      </c>
      <c r="I65" s="6">
        <v>1</v>
      </c>
      <c r="J65" s="6">
        <v>3</v>
      </c>
      <c r="K65" s="6">
        <v>25103</v>
      </c>
      <c r="L65" s="6">
        <v>1451</v>
      </c>
      <c r="M65" s="12">
        <v>990222</v>
      </c>
      <c r="N65" s="6" t="s">
        <v>278</v>
      </c>
    </row>
    <row r="66" spans="1:14" ht="14.25">
      <c r="A66" s="6">
        <v>99</v>
      </c>
      <c r="B66" s="6">
        <v>990203</v>
      </c>
      <c r="C66" s="6">
        <v>501183</v>
      </c>
      <c r="D66" s="6" t="s">
        <v>136</v>
      </c>
      <c r="E66" s="8">
        <v>1035000</v>
      </c>
      <c r="F66" s="13" t="s">
        <v>538</v>
      </c>
      <c r="G66" s="6">
        <v>51200010902</v>
      </c>
      <c r="H66" s="6" t="s">
        <v>104</v>
      </c>
      <c r="I66" s="6">
        <v>1</v>
      </c>
      <c r="J66" s="6">
        <v>1</v>
      </c>
      <c r="K66" s="6">
        <v>25103</v>
      </c>
      <c r="L66" s="6">
        <v>1303</v>
      </c>
      <c r="M66" s="12">
        <v>990205</v>
      </c>
      <c r="N66" s="11" t="s">
        <v>281</v>
      </c>
    </row>
    <row r="67" spans="1:14" ht="14.25">
      <c r="A67" s="6">
        <v>99</v>
      </c>
      <c r="B67" s="6">
        <v>990211</v>
      </c>
      <c r="C67" s="6">
        <v>501791</v>
      </c>
      <c r="D67" s="6" t="s">
        <v>141</v>
      </c>
      <c r="E67" s="8">
        <v>171480</v>
      </c>
      <c r="F67" s="13" t="s">
        <v>522</v>
      </c>
      <c r="G67" s="6">
        <v>51200010902</v>
      </c>
      <c r="H67" s="6" t="s">
        <v>104</v>
      </c>
      <c r="I67" s="6">
        <v>1</v>
      </c>
      <c r="J67" s="6">
        <v>3</v>
      </c>
      <c r="K67" s="6">
        <v>25103</v>
      </c>
      <c r="L67" s="6">
        <v>1106</v>
      </c>
      <c r="M67" s="12">
        <v>990222</v>
      </c>
      <c r="N67" s="6" t="s">
        <v>278</v>
      </c>
    </row>
    <row r="68" spans="1:14" ht="14.25">
      <c r="A68" s="6">
        <v>99</v>
      </c>
      <c r="B68" s="6">
        <v>990201</v>
      </c>
      <c r="C68" s="6">
        <v>500861</v>
      </c>
      <c r="D68" s="6" t="s">
        <v>141</v>
      </c>
      <c r="E68" s="8">
        <v>720000</v>
      </c>
      <c r="F68" s="13" t="s">
        <v>523</v>
      </c>
      <c r="G68" s="6">
        <v>51200010902</v>
      </c>
      <c r="H68" s="6" t="s">
        <v>104</v>
      </c>
      <c r="I68" s="6">
        <v>1</v>
      </c>
      <c r="J68" s="6">
        <v>3</v>
      </c>
      <c r="K68" s="6">
        <v>25103</v>
      </c>
      <c r="L68" s="6">
        <v>1106</v>
      </c>
      <c r="M68" s="12">
        <v>990202</v>
      </c>
      <c r="N68" s="11" t="s">
        <v>267</v>
      </c>
    </row>
    <row r="69" spans="1:14" ht="14.25">
      <c r="A69" s="6">
        <v>99</v>
      </c>
      <c r="B69" s="6">
        <v>990223</v>
      </c>
      <c r="C69" s="6">
        <v>502153</v>
      </c>
      <c r="D69" s="6" t="s">
        <v>332</v>
      </c>
      <c r="E69" s="8">
        <v>586500</v>
      </c>
      <c r="F69" s="13" t="s">
        <v>539</v>
      </c>
      <c r="G69" s="6">
        <v>51200010903</v>
      </c>
      <c r="H69" s="6" t="s">
        <v>102</v>
      </c>
      <c r="I69" s="6">
        <v>1</v>
      </c>
      <c r="J69" s="6">
        <v>1</v>
      </c>
      <c r="K69" s="6">
        <v>25103</v>
      </c>
      <c r="L69" s="6">
        <v>1102</v>
      </c>
      <c r="M69" s="12">
        <v>990225</v>
      </c>
      <c r="N69" s="11" t="s">
        <v>162</v>
      </c>
    </row>
    <row r="70" spans="1:14" ht="14.25">
      <c r="A70" s="6">
        <v>99</v>
      </c>
      <c r="B70" s="6">
        <v>990224</v>
      </c>
      <c r="C70" s="6">
        <v>502222</v>
      </c>
      <c r="D70" s="6" t="s">
        <v>337</v>
      </c>
      <c r="E70" s="8">
        <v>1970100</v>
      </c>
      <c r="F70" s="13" t="s">
        <v>540</v>
      </c>
      <c r="G70" s="6">
        <v>51200010904</v>
      </c>
      <c r="H70" s="6" t="s">
        <v>195</v>
      </c>
      <c r="I70" s="6">
        <v>1</v>
      </c>
      <c r="J70" s="6">
        <v>8</v>
      </c>
      <c r="K70" s="6">
        <v>25103</v>
      </c>
      <c r="L70" s="6">
        <v>1174</v>
      </c>
      <c r="M70" s="12">
        <v>990226</v>
      </c>
      <c r="N70" s="11" t="s">
        <v>165</v>
      </c>
    </row>
    <row r="71" spans="1:14" ht="14.25">
      <c r="A71" s="6">
        <v>99</v>
      </c>
      <c r="B71" s="6">
        <v>990201</v>
      </c>
      <c r="C71" s="6">
        <v>500887</v>
      </c>
      <c r="D71" s="6" t="s">
        <v>577</v>
      </c>
      <c r="E71" s="8">
        <v>2707500</v>
      </c>
      <c r="F71" s="13" t="s">
        <v>603</v>
      </c>
      <c r="G71" s="6">
        <v>51200010904</v>
      </c>
      <c r="H71" s="6" t="s">
        <v>195</v>
      </c>
      <c r="I71" s="6">
        <v>1</v>
      </c>
      <c r="J71" s="6">
        <v>8</v>
      </c>
      <c r="K71" s="6">
        <v>25103</v>
      </c>
      <c r="L71" s="6">
        <v>73502016</v>
      </c>
      <c r="M71" s="12">
        <v>990204</v>
      </c>
      <c r="N71" s="11" t="s">
        <v>268</v>
      </c>
    </row>
    <row r="72" spans="1:14" ht="14.25">
      <c r="A72" s="6">
        <v>99</v>
      </c>
      <c r="B72" s="6">
        <v>990211</v>
      </c>
      <c r="C72" s="6">
        <v>501829</v>
      </c>
      <c r="D72" s="6" t="s">
        <v>349</v>
      </c>
      <c r="E72" s="8">
        <v>840000</v>
      </c>
      <c r="F72" s="13" t="s">
        <v>541</v>
      </c>
      <c r="G72" s="6">
        <v>51200010905</v>
      </c>
      <c r="H72" s="6" t="s">
        <v>118</v>
      </c>
      <c r="I72" s="6">
        <v>1</v>
      </c>
      <c r="J72" s="6">
        <v>3</v>
      </c>
      <c r="K72" s="6">
        <v>25103</v>
      </c>
      <c r="L72" s="6">
        <v>1105</v>
      </c>
      <c r="M72" s="12">
        <v>990223</v>
      </c>
      <c r="N72" s="6" t="s">
        <v>307</v>
      </c>
    </row>
    <row r="73" spans="1:14" ht="14.25">
      <c r="A73" s="6">
        <v>99</v>
      </c>
      <c r="B73" s="6">
        <v>990224</v>
      </c>
      <c r="C73" s="6">
        <v>502171</v>
      </c>
      <c r="D73" s="6" t="s">
        <v>331</v>
      </c>
      <c r="E73" s="8">
        <v>311487</v>
      </c>
      <c r="F73" s="13" t="s">
        <v>542</v>
      </c>
      <c r="G73" s="6">
        <v>51200010905</v>
      </c>
      <c r="H73" s="6" t="s">
        <v>118</v>
      </c>
      <c r="I73" s="6">
        <v>1</v>
      </c>
      <c r="J73" s="6">
        <v>3</v>
      </c>
      <c r="K73" s="6">
        <v>25103</v>
      </c>
      <c r="L73" s="6">
        <v>3734301</v>
      </c>
      <c r="M73" s="12">
        <v>990226</v>
      </c>
      <c r="N73" s="11" t="s">
        <v>163</v>
      </c>
    </row>
    <row r="74" spans="1:14" ht="14.25">
      <c r="A74" s="6">
        <v>99</v>
      </c>
      <c r="B74" s="6">
        <v>990208</v>
      </c>
      <c r="C74" s="6">
        <v>501568</v>
      </c>
      <c r="D74" s="6" t="s">
        <v>297</v>
      </c>
      <c r="E74" s="8">
        <v>288030</v>
      </c>
      <c r="F74" s="13" t="s">
        <v>524</v>
      </c>
      <c r="G74" s="6">
        <v>51200010908</v>
      </c>
      <c r="H74" s="6" t="s">
        <v>155</v>
      </c>
      <c r="I74" s="6">
        <v>1</v>
      </c>
      <c r="J74" s="6">
        <v>5</v>
      </c>
      <c r="K74" s="6">
        <v>25103</v>
      </c>
      <c r="L74" s="6"/>
      <c r="M74" s="12">
        <v>990210</v>
      </c>
      <c r="N74" s="11" t="s">
        <v>298</v>
      </c>
    </row>
    <row r="75" spans="1:14" ht="14.25">
      <c r="A75" s="6">
        <v>99</v>
      </c>
      <c r="B75" s="6">
        <v>990208</v>
      </c>
      <c r="C75" s="6">
        <v>501564</v>
      </c>
      <c r="D75" s="6" t="s">
        <v>331</v>
      </c>
      <c r="E75" s="8">
        <v>1000000</v>
      </c>
      <c r="F75" s="13" t="s">
        <v>525</v>
      </c>
      <c r="G75" s="6">
        <v>51200010908</v>
      </c>
      <c r="H75" s="6" t="s">
        <v>155</v>
      </c>
      <c r="I75" s="6">
        <v>1</v>
      </c>
      <c r="J75" s="6">
        <v>5</v>
      </c>
      <c r="K75" s="6">
        <v>25103</v>
      </c>
      <c r="L75" s="6">
        <v>3734301</v>
      </c>
      <c r="M75" s="12">
        <v>990210</v>
      </c>
      <c r="N75" s="11" t="s">
        <v>295</v>
      </c>
    </row>
    <row r="76" spans="1:14" ht="14.25">
      <c r="A76" s="6">
        <v>99</v>
      </c>
      <c r="B76" s="6">
        <v>990208</v>
      </c>
      <c r="C76" s="6">
        <v>501565</v>
      </c>
      <c r="D76" s="6" t="s">
        <v>331</v>
      </c>
      <c r="E76" s="8">
        <v>1000000</v>
      </c>
      <c r="F76" s="13" t="s">
        <v>526</v>
      </c>
      <c r="G76" s="6">
        <v>51200010908</v>
      </c>
      <c r="H76" s="6" t="s">
        <v>155</v>
      </c>
      <c r="I76" s="6">
        <v>1</v>
      </c>
      <c r="J76" s="6">
        <v>5</v>
      </c>
      <c r="K76" s="6">
        <v>25103</v>
      </c>
      <c r="L76" s="6">
        <v>3734301</v>
      </c>
      <c r="M76" s="12">
        <v>990210</v>
      </c>
      <c r="N76" s="11" t="s">
        <v>296</v>
      </c>
    </row>
    <row r="77" spans="1:14" ht="14.25">
      <c r="A77" s="6">
        <v>99</v>
      </c>
      <c r="B77" s="6">
        <v>990222</v>
      </c>
      <c r="C77" s="6">
        <v>502057</v>
      </c>
      <c r="D77" s="6" t="s">
        <v>141</v>
      </c>
      <c r="E77" s="8">
        <v>593550</v>
      </c>
      <c r="F77" s="13" t="s">
        <v>543</v>
      </c>
      <c r="G77" s="6">
        <v>51200010908</v>
      </c>
      <c r="H77" s="6" t="s">
        <v>155</v>
      </c>
      <c r="I77" s="6">
        <v>1</v>
      </c>
      <c r="J77" s="6">
        <v>13</v>
      </c>
      <c r="K77" s="6">
        <v>25103</v>
      </c>
      <c r="L77" s="6">
        <v>1106</v>
      </c>
      <c r="M77" s="12">
        <v>990224</v>
      </c>
      <c r="N77" s="11" t="s">
        <v>318</v>
      </c>
    </row>
  </sheetData>
  <autoFilter ref="A1:K77"/>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楊俞君</dc:creator>
  <cp:keywords/>
  <dc:description/>
  <cp:lastModifiedBy>moejsmpc</cp:lastModifiedBy>
  <cp:lastPrinted>2010-03-17T03:22:35Z</cp:lastPrinted>
  <dcterms:created xsi:type="dcterms:W3CDTF">2006-08-02T05:53:01Z</dcterms:created>
  <dcterms:modified xsi:type="dcterms:W3CDTF">2010-03-17T03:22:36Z</dcterms:modified>
  <cp:category/>
  <cp:version/>
  <cp:contentType/>
  <cp:contentStatus/>
</cp:coreProperties>
</file>