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32" windowWidth="15336" windowHeight="4140" activeTab="0"/>
  </bookViews>
  <sheets>
    <sheet name="補助" sheetId="1" r:id="rId1"/>
  </sheets>
  <externalReferences>
    <externalReference r:id="rId4"/>
    <externalReference r:id="rId5"/>
  </externalReferences>
  <definedNames>
    <definedName name="_xlnm._FilterDatabase" localSheetId="0" hidden="1">'補助'!$A$3:$P$88</definedName>
  </definedNames>
  <calcPr fullCalcOnLoad="1"/>
</workbook>
</file>

<file path=xl/sharedStrings.xml><?xml version="1.0" encoding="utf-8"?>
<sst xmlns="http://schemas.openxmlformats.org/spreadsheetml/2006/main" count="1143" uniqueCount="252">
  <si>
    <t>兆豐國際商業銀行</t>
  </si>
  <si>
    <t>國立臺灣師範大學</t>
  </si>
  <si>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</si>
  <si>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</si>
  <si>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</si>
  <si>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</si>
  <si>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</si>
  <si>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</si>
  <si>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</si>
  <si>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</si>
  <si>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</si>
  <si>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</si>
  <si>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</si>
  <si>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</si>
  <si>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</si>
  <si>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</si>
  <si>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</si>
  <si>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</si>
  <si>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</si>
  <si>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t>高教司-教育品質及發展科(徐慧潔)(103-2203-0004-000-00)</t>
  </si>
  <si>
    <t>技職司-產學合作發展科(林婉雯)(103-2303-0027-000-00)</t>
  </si>
  <si>
    <t>資科司-數位學習科(陳旭閔)(103-2703-0060-000-00)</t>
  </si>
  <si>
    <t>國立臺灣大學</t>
  </si>
  <si>
    <t>終身教育司-家庭及高齡教育科(甘佩玉)(103-2402-0033-000-00)</t>
  </si>
  <si>
    <t>國立成功大學</t>
  </si>
  <si>
    <t>國立嘉義大學</t>
  </si>
  <si>
    <t>國立中興大學</t>
  </si>
  <si>
    <t>國立彰化師範大學</t>
  </si>
  <si>
    <t>國立政治大學</t>
  </si>
  <si>
    <t>國立屏東科技大學</t>
  </si>
  <si>
    <t>國立東華大學</t>
  </si>
  <si>
    <t>國立高雄師範大學</t>
  </si>
  <si>
    <t>國立臺北教育大學</t>
  </si>
  <si>
    <t>國立臺南大學</t>
  </si>
  <si>
    <t>資科司-環境及防災教育科(邱豐裕)(103-2706-0065-000-00)</t>
  </si>
  <si>
    <t>資科司-綜合企劃及人文教育科(廖東杉)(103-2701-0053-000-00)</t>
  </si>
  <si>
    <t>國際司-國際合作科(簡巧芸)(103-2501-0008-006-00)</t>
  </si>
  <si>
    <t>國立中央大學</t>
  </si>
  <si>
    <t>雲林縣政府</t>
  </si>
  <si>
    <t>花蓮縣政府</t>
  </si>
  <si>
    <t>國立金門大學</t>
  </si>
  <si>
    <t>國立宜蘭大學(102年1月1日起使用)</t>
  </si>
  <si>
    <t>國立陽明大學</t>
  </si>
  <si>
    <t>國立交通大學</t>
  </si>
  <si>
    <t>國立臺灣藝術大學</t>
  </si>
  <si>
    <t>國立臺灣師範大學(先墊後支)</t>
  </si>
  <si>
    <t>國立中正大學</t>
  </si>
  <si>
    <t>國立高雄應用科技大學</t>
  </si>
  <si>
    <t>國立虎尾科技大學</t>
  </si>
  <si>
    <t>國立澎湖科技大學</t>
  </si>
  <si>
    <t>國立臺灣科技大學</t>
  </si>
  <si>
    <t>國立高雄餐旅大學(原國立高雄餐旅學院,99.8.1改大)</t>
  </si>
  <si>
    <t>國立勤益科技大學</t>
  </si>
  <si>
    <t>國立臺東專科學校</t>
  </si>
  <si>
    <t>國立臺北科技大學</t>
  </si>
  <si>
    <t>國立臺北護理健康大學(原國立臺北護理學院990801更名)</t>
  </si>
  <si>
    <t>國立雲林科技大學</t>
  </si>
  <si>
    <t>彰化縣政府</t>
  </si>
  <si>
    <t>屏東縣政府</t>
  </si>
  <si>
    <t>臺北市政府教育局</t>
  </si>
  <si>
    <t>嘉義市政府</t>
  </si>
  <si>
    <t>師培藝教司-教師專業發展科(李永承)(103-2603-0076-000-00)</t>
  </si>
  <si>
    <t>國立暨南國際大學</t>
  </si>
  <si>
    <t>新北市政府教育局</t>
  </si>
  <si>
    <t>臺南市政府教育局</t>
  </si>
  <si>
    <t>國立自然科學博物館作業基金(特種基金)</t>
  </si>
  <si>
    <t>臺中市政府教育局</t>
  </si>
  <si>
    <t>嘉義縣政府</t>
  </si>
  <si>
    <t>基隆市政府</t>
  </si>
  <si>
    <t>南投縣政府</t>
  </si>
  <si>
    <t>臺東縣政府</t>
  </si>
  <si>
    <t>宜蘭縣政府</t>
  </si>
  <si>
    <t>桃園縣政府教育局</t>
  </si>
  <si>
    <t>新竹市政府</t>
  </si>
  <si>
    <t>高雄市政府教育局</t>
  </si>
  <si>
    <t>苗栗縣政府</t>
  </si>
  <si>
    <t>新竹縣政府</t>
  </si>
  <si>
    <t>國立海洋生物博物館(特種基金)</t>
  </si>
  <si>
    <t>終身教育司-成人及社區教育科(曾昭儒)(103-2401-0040-000-00)</t>
  </si>
  <si>
    <t>國立聯合大學</t>
  </si>
  <si>
    <t>學務特教司-全民國防教育科(賴睿成)(103-2806-0050-000-00)</t>
  </si>
  <si>
    <t>國立臺北大學</t>
  </si>
  <si>
    <t>澎湖縣政府</t>
  </si>
  <si>
    <t>金門縣政府</t>
  </si>
  <si>
    <t>終身教育司-閱讀及語文教育科(林建中)(103-2404-0052-000-00)</t>
  </si>
  <si>
    <t>國立臺灣科學教育館(特種基金)</t>
  </si>
  <si>
    <t>高教司-教育品質及發展科(何靜宜)(103-2203-0012-000-00)</t>
  </si>
  <si>
    <t xml:space="preserve">補助第3期獎勵大學校院辦理區域教學資源整合分享計畫103年度經費 </t>
  </si>
  <si>
    <t>高教司-教育品質及發展科(黃婉玉)(103-2203-0012-000-00)</t>
  </si>
  <si>
    <t>補助邁向頂尖大學計畫獲補助學校103年經費</t>
  </si>
  <si>
    <t>高教司-教育品質及發展科(李秀琪)(103-2203-0027-000-00)</t>
  </si>
  <si>
    <t>國立高雄海洋科技大學</t>
  </si>
  <si>
    <t>國立高雄第一科技大學</t>
  </si>
  <si>
    <t>技職司-教育品質及發展科(陳浩)(103-2304-0016-000-00)</t>
  </si>
  <si>
    <t>國立臺灣體育運動大學</t>
  </si>
  <si>
    <t xml:space="preserve">補助103學年度補助各縣市續辦學校設備補助經費 </t>
  </si>
  <si>
    <t>師培藝教司-教師專業發展科(李永承)(103-2603-0077-000-00)</t>
  </si>
  <si>
    <t>師培藝教司-教師專業發展科(翁嘉嶸)(103-2603-0128-000-00)</t>
  </si>
  <si>
    <t>師培藝教司-教師專業發展科(吳佾其)(103-2603-0037-000-00)</t>
  </si>
  <si>
    <t>終身教育司-成人及社區教育科(曾昭儒)(103-2401-0044-000-00)</t>
  </si>
  <si>
    <t>終身教育司-成人及社區教育科(楊禮薇)(103-2401-0044-000-00)</t>
  </si>
  <si>
    <t>終身教育司-家庭及高齡教育科(于文)(103-2402-0045-000-00)</t>
  </si>
  <si>
    <t>資科司-數位學習科(游淑卿)(103-2703-0044-001-00)</t>
  </si>
  <si>
    <t>國際司-海外臺灣學校及華語教育科(劉如芳)(103-2506-0020-000-00)</t>
  </si>
  <si>
    <t>國際司-兩岸事務科(夏知中)(103-2502-0044-000-00)</t>
  </si>
  <si>
    <t>國家圖書館</t>
  </si>
  <si>
    <t>國立海洋科技博物館</t>
  </si>
  <si>
    <t>高等教育行政及督導</t>
  </si>
  <si>
    <t>技術職業教育行政及督導</t>
  </si>
  <si>
    <t>師資培育與藝術教育行政及督導</t>
  </si>
  <si>
    <t xml:space="preserve">補助各縣市政府及國立附小辦理103學年度高級中等以下學校教師專業發展評鑑實施計劃(函教師專業學習社群)經費 </t>
  </si>
  <si>
    <t>終身教育行政及督導</t>
  </si>
  <si>
    <t>補助103年度辦理家庭親子共學母語計畫經費</t>
  </si>
  <si>
    <t>補助大學校院辦理103學年度樂齡大學計畫經費</t>
  </si>
  <si>
    <t xml:space="preserve">補助辦理103年「學習型城鄉─社區永續發展實驗站」計畫經費 </t>
  </si>
  <si>
    <t>學生事務與特殊教育行政及督導</t>
  </si>
  <si>
    <t>補助103年度全民國防教育國民小學補充教材各縣（市）教師研習經費</t>
  </si>
  <si>
    <t>資訊與科技教育行政及督導</t>
  </si>
  <si>
    <t xml:space="preserve">補助103年度永續校園局部改造計畫第二階段補助經費 </t>
  </si>
  <si>
    <t>補助辦理「103-104年高中職行動學習推動計畫」經費</t>
  </si>
  <si>
    <t>國際及兩岸教育交流</t>
  </si>
  <si>
    <t>補助103年下半年度(7月至12月)國際學術教育交流活動經費</t>
  </si>
  <si>
    <t>充實國立社教機構及公立圖書館功能</t>
  </si>
  <si>
    <r>
      <t>教育部本部103年10月份</t>
    </r>
    <r>
      <rPr>
        <b/>
        <sz val="20"/>
        <color indexed="12"/>
        <rFont val="標楷體"/>
        <family val="4"/>
      </rPr>
      <t>補助</t>
    </r>
    <r>
      <rPr>
        <b/>
        <sz val="20"/>
        <rFont val="標楷體"/>
        <family val="4"/>
      </rPr>
      <t>明細表</t>
    </r>
  </si>
  <si>
    <t>補助第3期獎勵大學校院辦理區域教學資源整合分享計畫103年度經費</t>
  </si>
  <si>
    <t xml:space="preserve">補助103年度「獎勵大學教學卓越計畫」補助經費 </t>
  </si>
  <si>
    <t>華南銀行總行營業部</t>
  </si>
  <si>
    <t>高教司-大學經營及發展科(林承臻)(103-2204-0007-000-00)</t>
  </si>
  <si>
    <t xml:space="preserve">補助補助103年度臺灣學術電子資源永續發展計畫(第2期款)經費 </t>
  </si>
  <si>
    <t>技職司-產學合作發展科(蔡詩欣)(103-2303-0023-000-00)</t>
  </si>
  <si>
    <t xml:space="preserve">補助系統推動臺港頂尖大學學術交流計畫經費 </t>
  </si>
  <si>
    <t>高教司-教育品質及發展科(李秀琪)(103-2203-0048-000-00)</t>
  </si>
  <si>
    <t>國立清華大學(先墊後支)</t>
  </si>
  <si>
    <t>國立政治大學(先墊後支)</t>
  </si>
  <si>
    <t>技職司-產學合作發展科(鄭淑真)(103-2303-0014-000-00)</t>
  </si>
  <si>
    <t>技職司-綜合企劃科(張心怡)(103-2301-0041-000-00)</t>
  </si>
  <si>
    <t>國立霧峰高級農工職業學校</t>
  </si>
  <si>
    <t>技職司-綜合企劃科(陳珮郡)(103-2301-0029-000-00)</t>
  </si>
  <si>
    <t>國立沙鹿高級工業職業學校</t>
  </si>
  <si>
    <t>國立恆春高級工商職業學校</t>
  </si>
  <si>
    <t>國立虎尾高級農工職業學校</t>
  </si>
  <si>
    <t>國立西螺高級農工職業學校</t>
  </si>
  <si>
    <t>國立秀水高級工業職業學校</t>
  </si>
  <si>
    <t>國立高雄餐旅大學</t>
  </si>
  <si>
    <t xml:space="preserve">補助第二期技職教育再造技專校院設備更新再造技優第1階段103核定金額(電工技優人才培育計畫)經費 </t>
  </si>
  <si>
    <t>技職司-學校經營科(吳芳瑜)(103-2302-0020-081-00)</t>
  </si>
  <si>
    <t>補助103年度獎勵科技大學及技術學院教學卓越計畫第2期經費</t>
  </si>
  <si>
    <t>技職司-教育品質及發展科(楊子慧)(103-2304-0017-000-00)</t>
  </si>
  <si>
    <t xml:space="preserve">補助103年發展典範科技大學計畫經費(第2期款)經費 </t>
  </si>
  <si>
    <t>技職司-產學合作發展科(楊雅婷)(103-2303-0011-000-00)</t>
  </si>
  <si>
    <t xml:space="preserve">補助專科學校提升整體教學品質專案計畫經費(103年度)第2期款經費 </t>
  </si>
  <si>
    <t xml:space="preserve">補助103年度臺灣學術電子資源永續發展計畫(第2期款)經費 </t>
  </si>
  <si>
    <t>補助上學期商借教師(黃○舷老師)經費</t>
  </si>
  <si>
    <t>師培藝教司-12年國教專案(鄭?)(103-2601-0033-000-00)</t>
  </si>
  <si>
    <t>國立臺灣藝術教育館</t>
  </si>
  <si>
    <t>師培藝教司-藝術教育及綜合企劃科(陳聖蕙)(103-2601-0079-000-00)</t>
  </si>
  <si>
    <t xml:space="preserve">補助103學年度補助中央輔導群代課鐘點及設備經費 </t>
  </si>
  <si>
    <t>師培藝教司-教師專業發展科(丁怡婷)(103-2603-0099-000-00)</t>
  </si>
  <si>
    <t>高雄市政府</t>
  </si>
  <si>
    <t>新北市政府</t>
  </si>
  <si>
    <t>臺中市政府</t>
  </si>
  <si>
    <t>桃園縣政府</t>
  </si>
  <si>
    <t>國立臺南第一高級中學</t>
  </si>
  <si>
    <t>國立臺南大學附設實驗國民小學(100.1.1啟用)</t>
  </si>
  <si>
    <t>補助辦理「舞光微曦在菊島-國立臺中文華高級中學舞蹈班展演系列活動」經費</t>
  </si>
  <si>
    <t>國立臺中文華高級中學</t>
  </si>
  <si>
    <t>師培藝教司-藝術教育及綜合企劃科(黃玉嵐)(103-2601-0081-000-00)</t>
  </si>
  <si>
    <t>補助103年度工作計畫經費案第二期經費</t>
  </si>
  <si>
    <t>補助國立臺灣師範大學103年度工作計畫經費</t>
  </si>
  <si>
    <t>師培藝教司-教師專業發展科(林惠君)(103-2603-000343)</t>
  </si>
  <si>
    <t xml:space="preserve">補助辦理103級初任教師之「班級經營與教學實務研習」薪傳教師研習等經費 </t>
  </si>
  <si>
    <t>臺北市政府</t>
  </si>
  <si>
    <t xml:space="preserve">補助高中職辦理102學年度中小學教師專業發評鑑(第2期款)經費 </t>
  </si>
  <si>
    <t>國立屏東高級中學</t>
  </si>
  <si>
    <t>師培藝教司-教師專業發展科(李永承)(103-2603-0038-000-00) 因故受款人無法親自領取</t>
  </si>
  <si>
    <t>補助辦理「教育實習三聯關係策進計畫」經費</t>
  </si>
  <si>
    <t>師培藝教司-師資職前教育科(蕭小于)(103-2602-0003-000-00)</t>
  </si>
  <si>
    <t xml:space="preserve">補助辦理「白川文字學暨漢字教育國際學術研討會」經費 </t>
  </si>
  <si>
    <t>師培藝教司-師資職前教育科(羅紆君)(103-2602-0079-000-00)</t>
  </si>
  <si>
    <t>補助辦理「兒童歌劇-魔笛巡迴演出計畫」經費</t>
  </si>
  <si>
    <t>師培藝教司-藝術教育及綜合企劃科(黃玉嵐)(103-2601-0056-000-00)</t>
  </si>
  <si>
    <t xml:space="preserve">補助103年度教育部評鑑直轄市及縣(市)政府辦理社區大學業務獎勵金經費 </t>
  </si>
  <si>
    <t>臺南市政府</t>
  </si>
  <si>
    <t xml:space="preserve">補助漢學研究中心103年維運實施計畫經費 </t>
  </si>
  <si>
    <t>終身教育司-閱讀及語文教育科(林建中)(103-2404-0025-000-00)</t>
  </si>
  <si>
    <t>終身教育司-社教機構及教育基金會科(蔡曜安)(103-2403-0024-000-00)</t>
  </si>
  <si>
    <t>終身教育司-成人及社區教育科(蘇玉玲)(103-2401-0050-000-00)</t>
  </si>
  <si>
    <t>終身教育司-成人及社區教育科(蘇玉玲)(103-2401-0047-000-00)</t>
  </si>
  <si>
    <t>終身教育司-社教機構及教育基金會科(蔡曜安)(103-2403-0050-000-00)</t>
  </si>
  <si>
    <t xml:space="preserve">補助直轄市及縣市政府辦理兒童課後照顧服務中心公共安全講習及稽查計畫經費 </t>
  </si>
  <si>
    <t>終身教育司-成人及社區教育科(李玟霓)(103-2401-0055-000-00)</t>
  </si>
  <si>
    <t>運輸研究中心辦理中華民國第11屆交通安全教育研討會經費</t>
  </si>
  <si>
    <t>終身教育司-成人及社區教育科(蔡忠武)(103-2401-0056-000-00)</t>
  </si>
  <si>
    <t>補助「海洋心時尚運動計畫」經費</t>
  </si>
  <si>
    <t>終身教育司-社教機構及教育基金會科(陳玉君)(103-2403-0047-000-00)</t>
  </si>
  <si>
    <t>終身教育司-社教機構及教育基金會科(林梓惠)(103-2403-0049-000-00)</t>
  </si>
  <si>
    <t xml:space="preserve">補助辦理兒童課後照顧服務中心公共安全講習及稽查計畫經費 </t>
  </si>
  <si>
    <t>終身教育司-成人及社區教育科(李玟霓)(103-2401-0055-000-00) 因故受款人無法親自領取</t>
  </si>
  <si>
    <t>補助辦理教育部103年度甄選大專校院研發原住民家庭教育方案計畫經費</t>
  </si>
  <si>
    <t>終身教育司-家庭及高齡教育科(張慧敏)(103-2402-0034-000-00)</t>
  </si>
  <si>
    <t>補助辦理103年度「推動防制學生藥物濫用諮詢服務團實施計畫」申請經費</t>
  </si>
  <si>
    <t>國立苗栗高級商業職業學校</t>
  </si>
  <si>
    <t>學務特教司-校園安全防護科(傅義焜)(103-2805-0088-010-00)</t>
  </si>
  <si>
    <t>補助辦理「103年度推動深化紫錐花運動拒毒萌芽反毒宣導服務學習模式實施計畫」經費</t>
  </si>
  <si>
    <t>學務特教司-校園安全防護科(傅義焜)(103-2805-0001-061-00)</t>
  </si>
  <si>
    <t>補助(#511933受款人錯誤重)開103學年度第1學期現代公民核心能力課程計畫</t>
  </si>
  <si>
    <t>國立宜蘭大學</t>
  </si>
  <si>
    <t>#511933受款人錯誤重開</t>
  </si>
  <si>
    <t>資科司-環境及防災教育科(邱豐裕)(103-2706-0053-000-00)</t>
  </si>
  <si>
    <t>補助103年度教育部資訊志工團隊計畫(第1梯-國立學校)經費</t>
  </si>
  <si>
    <t>補助103學年度第1學期現代公民核心能力課程計畫經費</t>
  </si>
  <si>
    <t>國立宜蘭大學(102.1.1起改用1364)</t>
  </si>
  <si>
    <t>資科司-綜合企劃及人文教育科(簡文其)(103-2701-0006-000-00)</t>
  </si>
  <si>
    <t>資科司-科技教育科(翁如慧)(103-2702-0056-000-00)</t>
  </si>
  <si>
    <t>補助103年海外施測計畫審查補助（波士頓)經費</t>
  </si>
  <si>
    <t>國際司-海外臺灣學校及華語教育科(蔡璿)(103-2506-0120-000-00)</t>
  </si>
  <si>
    <t>國際司-海外臺灣學校及華語教育科(蔡璿)(103-2506-0110-000-00)</t>
  </si>
  <si>
    <t>補助103年海外施測計畫審查補助（韓國/波士頓/印尼)經費</t>
  </si>
  <si>
    <t>補助103年度7所國內大學設立9所境外臺灣教育中心經費（泰國臺灣教育中心第2期款） 經費</t>
  </si>
  <si>
    <t xml:space="preserve">補助103年度7所國內大學設立9所境外臺灣教育中心經費案（印尼臺灣教育中心第2期款）經費 </t>
  </si>
  <si>
    <t xml:space="preserve">補助2014陳璸與臺灣廉政學術研討會經費 </t>
  </si>
  <si>
    <t>國際司-海外臺灣學校及華語教育科(白莉芳)(103-2506-0132-000-00)</t>
  </si>
  <si>
    <t>國際司-海外臺灣學校及華語教育科(白莉芳)(103-2506-0121-000-00)</t>
  </si>
  <si>
    <t>補助「教育部103年推動公共圖書館資源整合發展補助專案計畫」經費</t>
  </si>
  <si>
    <t>雲林縣政府雲林縣保管款</t>
  </si>
  <si>
    <t>終身教育司-閱讀及語文教育科(林建中)(103-2404-0088-000-00)</t>
  </si>
  <si>
    <t>雲林縣政府雲林縣保管款</t>
  </si>
  <si>
    <t>師培藝教司-藝術教育及綜合企劃科(黃詩婷)(103-2601-0008-000-00)</t>
  </si>
  <si>
    <t xml:space="preserve">補助生物資源暨農學院921地震修復專案貸款利息(9月-10月)經費 </t>
  </si>
  <si>
    <t>補助103年度補助區域產學合作中心計畫(第2期款)經費</t>
  </si>
  <si>
    <t>補助103學年度補助技職校院建立策略聯盟計畫經費</t>
  </si>
  <si>
    <t>補助產學攜手合作計畫103學年度核定新辦班級開班經費</t>
  </si>
  <si>
    <t xml:space="preserve">補助103年發展典範科技大學計畫經費(第3期款)經費 </t>
  </si>
  <si>
    <t xml:space="preserve">補助技專校院開設學生校外實習課程計畫103學年經費 </t>
  </si>
  <si>
    <t xml:space="preserve">補助103學年度全國師生鄉土歌謠比賽經費 </t>
  </si>
  <si>
    <t>補助「101年度高級中等學校教師在職進修生命教育第二專長學分班」之離島教師交通費經費</t>
  </si>
  <si>
    <t>補助漢學研究中心103年維運實施計畫經費</t>
  </si>
  <si>
    <t xml:space="preserve">補助「竹山車籠埔斷層槽溝保存計畫-地震及生態園區營運計畫」第3期經費 </t>
  </si>
  <si>
    <t xml:space="preserve">補助103年度設置社區多功能學習中心經費 </t>
  </si>
  <si>
    <t xml:space="preserve">補助103年度新北市漳和國中設置社區多功能學習中心經費 </t>
  </si>
  <si>
    <t xml:space="preserve">補助103年度新龍崗童軍營地設施修繕及充實設備經費 </t>
  </si>
  <si>
    <t xml:space="preserve">補助八斗子公園護坡整治防災計畫經費 </t>
  </si>
  <si>
    <t>補助「Biorhythm-music生物律動—音樂與身體特展計畫」特展計畫經費</t>
  </si>
  <si>
    <t>補助103年度「建置離島地區低碳校園專案計畫」經費</t>
  </si>
  <si>
    <t>補助103年度國民中小學、高級中等學校、大專校院、社區大學未來想像與創意人才培育計畫經費</t>
  </si>
  <si>
    <t xml:space="preserve">補助教師參與智慧電子國家型科技計畫辦公室辦理本年德國柏林IFA國際消費性電子展暨瑞士智慧電子研發經費 </t>
  </si>
  <si>
    <t xml:space="preserve">補助103年海外施測計畫審查補助（荷蘭)經費 </t>
  </si>
  <si>
    <t>補助「補助辦理兩岸（含港澳）學術教育交流活動」經費</t>
  </si>
  <si>
    <t xml:space="preserve">補助埔墘國民小學教師王德愉商借經費 </t>
  </si>
  <si>
    <t xml:space="preserve">補助臺中市崇德國中喬宗沛教師商借經費 </t>
  </si>
  <si>
    <t>補助103年度「閱讀植根與空間改造：102─105年圖書館創新服務發展計畫」第三期經費</t>
  </si>
  <si>
    <t xml:space="preserve">補助103年實驗合唱團團工作經費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</si>
</sst>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0"/>
      <name val="Helv"/>
      <family val="2"/>
    </font>
    <font>
      <sz val="10"/>
      <name val="細明體"/>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vertical="top" wrapText="1"/>
    </xf>
    <xf numFmtId="0" fontId="10"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176" fontId="0" fillId="0" borderId="11" xfId="0" applyNumberFormat="1" applyFont="1" applyFill="1" applyBorder="1" applyAlignment="1">
      <alignment/>
    </xf>
    <xf numFmtId="176" fontId="0" fillId="0" borderId="11" xfId="33" applyNumberFormat="1" applyFont="1" applyBorder="1" applyAlignment="1">
      <alignment/>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0" fillId="0" borderId="11" xfId="0" applyFont="1" applyFill="1" applyBorder="1" applyAlignment="1">
      <alignment vertical="top" wrapText="1"/>
    </xf>
    <xf numFmtId="0" fontId="12" fillId="0" borderId="0" xfId="0" applyFont="1" applyAlignment="1">
      <alignment/>
    </xf>
    <xf numFmtId="0" fontId="13" fillId="0" borderId="0" xfId="0" applyFont="1" applyAlignment="1">
      <alignment/>
    </xf>
    <xf numFmtId="176" fontId="12" fillId="0" borderId="0" xfId="0" applyNumberFormat="1" applyFont="1" applyAlignment="1">
      <alignment/>
    </xf>
    <xf numFmtId="176" fontId="12" fillId="0" borderId="0" xfId="33" applyNumberFormat="1" applyFont="1" applyAlignment="1">
      <alignment/>
    </xf>
    <xf numFmtId="0" fontId="12" fillId="0" borderId="0" xfId="0" applyFont="1" applyFill="1" applyAlignment="1">
      <alignment/>
    </xf>
    <xf numFmtId="0" fontId="13" fillId="0" borderId="0" xfId="0" applyFont="1" applyFill="1" applyAlignment="1">
      <alignment/>
    </xf>
    <xf numFmtId="0" fontId="12" fillId="0" borderId="0" xfId="0" applyNumberFormat="1" applyFont="1" applyAlignment="1">
      <alignment/>
    </xf>
    <xf numFmtId="0" fontId="6"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309&#35036;&#25424;&#21161;&#26126;&#32048;-&#20844;&#202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310&#35036;&#25424;&#21161;&#26126;&#32048;-&#20844;&#202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捐助-工作計畫檢查"/>
      <sheetName val="對照"/>
      <sheetName val="補助"/>
      <sheetName val="捐助"/>
      <sheetName val="補捐助"/>
      <sheetName val="委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捐助-工作計畫檢查"/>
      <sheetName val="對照"/>
      <sheetName val="補助"/>
      <sheetName val="捐助"/>
      <sheetName val="補捐助"/>
      <sheetName val="委辦"/>
    </sheetNames>
    <sheetDataSet>
      <sheetData sheetId="1">
        <row r="1">
          <cell r="A1" t="str">
            <v>宜蘭縣政府</v>
          </cell>
          <cell r="B1">
            <v>1</v>
          </cell>
        </row>
        <row r="2">
          <cell r="A2" t="str">
            <v>桃園縣政府</v>
          </cell>
          <cell r="B2">
            <v>2</v>
          </cell>
        </row>
        <row r="3">
          <cell r="A3" t="str">
            <v>新竹縣政府</v>
          </cell>
          <cell r="B3">
            <v>3</v>
          </cell>
        </row>
        <row r="4">
          <cell r="A4" t="str">
            <v>苗栗縣政府</v>
          </cell>
          <cell r="B4">
            <v>4</v>
          </cell>
        </row>
        <row r="5">
          <cell r="A5" t="str">
            <v>彰化縣政府</v>
          </cell>
          <cell r="B5">
            <v>5</v>
          </cell>
        </row>
        <row r="6">
          <cell r="A6" t="str">
            <v>南投縣政府</v>
          </cell>
          <cell r="B6">
            <v>6</v>
          </cell>
        </row>
        <row r="7">
          <cell r="A7" t="str">
            <v>雲林縣政府</v>
          </cell>
          <cell r="B7">
            <v>7</v>
          </cell>
        </row>
        <row r="8">
          <cell r="A8" t="str">
            <v>嘉義縣政府</v>
          </cell>
          <cell r="B8">
            <v>8</v>
          </cell>
        </row>
        <row r="9">
          <cell r="A9" t="str">
            <v>屏東縣政府</v>
          </cell>
          <cell r="B9">
            <v>9</v>
          </cell>
        </row>
        <row r="10">
          <cell r="A10" t="str">
            <v>臺東縣政府</v>
          </cell>
          <cell r="B10">
            <v>10</v>
          </cell>
        </row>
        <row r="11">
          <cell r="A11" t="str">
            <v>花蓮縣政府</v>
          </cell>
          <cell r="B11">
            <v>11</v>
          </cell>
        </row>
        <row r="12">
          <cell r="A12" t="str">
            <v>澎湖縣政府</v>
          </cell>
          <cell r="B12">
            <v>12</v>
          </cell>
        </row>
        <row r="13">
          <cell r="A13" t="str">
            <v>基隆市政府</v>
          </cell>
          <cell r="B13">
            <v>13</v>
          </cell>
        </row>
        <row r="14">
          <cell r="A14" t="str">
            <v>新竹市政府</v>
          </cell>
          <cell r="B14">
            <v>14</v>
          </cell>
        </row>
        <row r="15">
          <cell r="A15" t="str">
            <v>嘉義市政府</v>
          </cell>
          <cell r="B15">
            <v>15</v>
          </cell>
        </row>
        <row r="16">
          <cell r="A16" t="str">
            <v>新北市政府</v>
          </cell>
          <cell r="B16">
            <v>16</v>
          </cell>
        </row>
        <row r="17">
          <cell r="A17" t="str">
            <v>臺北市政府</v>
          </cell>
          <cell r="B17">
            <v>17</v>
          </cell>
        </row>
        <row r="18">
          <cell r="A18" t="str">
            <v>臺中市政府</v>
          </cell>
          <cell r="B18">
            <v>18</v>
          </cell>
        </row>
        <row r="19">
          <cell r="A19" t="str">
            <v>臺南市政府</v>
          </cell>
          <cell r="B19">
            <v>19</v>
          </cell>
        </row>
        <row r="20">
          <cell r="A20" t="str">
            <v>高雄市政府</v>
          </cell>
          <cell r="B20">
            <v>20</v>
          </cell>
        </row>
        <row r="21">
          <cell r="A21" t="str">
            <v>金門縣政府</v>
          </cell>
          <cell r="B21">
            <v>21</v>
          </cell>
        </row>
        <row r="22">
          <cell r="A22" t="str">
            <v>連江縣政府</v>
          </cell>
          <cell r="B22">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13"/>
  <sheetViews>
    <sheetView tabSelected="1" zoomScalePageLayoutView="0" workbookViewId="0" topLeftCell="B100">
      <selection activeCell="B229" sqref="A229:IV339"/>
    </sheetView>
  </sheetViews>
  <sheetFormatPr defaultColWidth="9.00390625" defaultRowHeight="16.5"/>
  <cols>
    <col min="1" max="1" width="9.00390625" style="1" hidden="1" customWidth="1"/>
    <col min="2" max="2" width="11.125" style="19" customWidth="1"/>
    <col min="3" max="3" width="9.00390625" style="5" hidden="1" customWidth="1"/>
    <col min="4" max="4" width="16.125" style="20" customWidth="1"/>
    <col min="5" max="5" width="43.00390625" style="20" customWidth="1"/>
    <col min="6" max="6" width="20.125" style="5" customWidth="1"/>
    <col min="7" max="7" width="14.375" style="21" bestFit="1" customWidth="1"/>
    <col min="8" max="8" width="15.50390625" style="22" hidden="1" customWidth="1"/>
    <col min="9" max="12" width="9.00390625" style="1" hidden="1" customWidth="1"/>
    <col min="13" max="15" width="9.00390625" style="23" hidden="1" customWidth="1"/>
    <col min="16" max="16" width="9.00390625" style="22" hidden="1" customWidth="1"/>
    <col min="17" max="16384" width="9.00390625" style="1" customWidth="1"/>
  </cols>
  <sheetData>
    <row r="1" spans="1:16" ht="27.75">
      <c r="A1" s="32" t="s">
        <v>123</v>
      </c>
      <c r="B1" s="32"/>
      <c r="C1" s="32"/>
      <c r="D1" s="32"/>
      <c r="E1" s="32"/>
      <c r="F1" s="32"/>
      <c r="G1" s="32"/>
      <c r="H1" s="32"/>
      <c r="I1" s="32"/>
      <c r="J1" s="32"/>
      <c r="K1" s="32"/>
      <c r="L1" s="32"/>
      <c r="M1" s="32"/>
      <c r="N1" s="32"/>
      <c r="O1" s="32"/>
      <c r="P1" s="32"/>
    </row>
    <row r="2" spans="1:16" ht="15.75">
      <c r="A2" s="2"/>
      <c r="B2" s="3"/>
      <c r="C2" s="4"/>
      <c r="D2" s="4"/>
      <c r="E2" s="5"/>
      <c r="G2" s="6" t="s">
        <v>2</v>
      </c>
      <c r="H2" s="1"/>
      <c r="M2" s="1"/>
      <c r="N2" s="1"/>
      <c r="O2" s="1"/>
      <c r="P2" s="1"/>
    </row>
    <row r="3" spans="1:16" ht="28.5" customHeight="1">
      <c r="A3" s="7" t="s">
        <v>3</v>
      </c>
      <c r="B3" s="8" t="s">
        <v>4</v>
      </c>
      <c r="C3" s="9" t="s">
        <v>5</v>
      </c>
      <c r="D3" s="8" t="s">
        <v>6</v>
      </c>
      <c r="E3" s="8" t="s">
        <v>7</v>
      </c>
      <c r="F3" s="8" t="s">
        <v>8</v>
      </c>
      <c r="G3" s="10" t="s">
        <v>9</v>
      </c>
      <c r="H3" s="7" t="s">
        <v>10</v>
      </c>
      <c r="I3" s="7" t="s">
        <v>11</v>
      </c>
      <c r="J3" s="7" t="s">
        <v>12</v>
      </c>
      <c r="K3" s="7" t="s">
        <v>13</v>
      </c>
      <c r="L3" s="7" t="s">
        <v>14</v>
      </c>
      <c r="M3" s="11" t="s">
        <v>15</v>
      </c>
      <c r="N3" s="11" t="s">
        <v>16</v>
      </c>
      <c r="O3" s="11" t="s">
        <v>17</v>
      </c>
      <c r="P3" s="12" t="s">
        <v>18</v>
      </c>
    </row>
    <row r="4" spans="1:16" ht="32.25">
      <c r="A4" s="13">
        <v>103</v>
      </c>
      <c r="B4" s="14">
        <v>1031006</v>
      </c>
      <c r="C4" s="15">
        <v>511964</v>
      </c>
      <c r="D4" s="24" t="s">
        <v>107</v>
      </c>
      <c r="E4" s="15" t="s">
        <v>125</v>
      </c>
      <c r="F4" s="15" t="s">
        <v>46</v>
      </c>
      <c r="G4" s="16">
        <v>5250000</v>
      </c>
      <c r="H4" s="13">
        <v>51200010201</v>
      </c>
      <c r="I4" s="13">
        <v>2</v>
      </c>
      <c r="J4" s="13">
        <v>6</v>
      </c>
      <c r="K4" s="13">
        <v>43202</v>
      </c>
      <c r="L4" s="13">
        <v>1113</v>
      </c>
      <c r="M4" s="13">
        <v>1031003</v>
      </c>
      <c r="N4" s="17" t="s">
        <v>19</v>
      </c>
      <c r="O4" s="17" t="s">
        <v>46</v>
      </c>
      <c r="P4" s="18" t="e">
        <f>VLOOKUP(O:O,'[2]對照'!A:B,2,0)</f>
        <v>#N/A</v>
      </c>
    </row>
    <row r="5" spans="1:16" ht="32.25">
      <c r="A5" s="13">
        <v>103</v>
      </c>
      <c r="B5" s="14">
        <v>1031006</v>
      </c>
      <c r="C5" s="15">
        <v>511964</v>
      </c>
      <c r="D5" s="24" t="s">
        <v>107</v>
      </c>
      <c r="E5" s="15" t="s">
        <v>125</v>
      </c>
      <c r="F5" s="15" t="s">
        <v>46</v>
      </c>
      <c r="G5" s="16">
        <v>12250000</v>
      </c>
      <c r="H5" s="13">
        <v>51200010201</v>
      </c>
      <c r="I5" s="13">
        <v>1</v>
      </c>
      <c r="J5" s="13">
        <v>6</v>
      </c>
      <c r="K5" s="13">
        <v>43202</v>
      </c>
      <c r="L5" s="13">
        <v>1113</v>
      </c>
      <c r="M5" s="13">
        <v>1031003</v>
      </c>
      <c r="N5" s="17" t="s">
        <v>19</v>
      </c>
      <c r="O5" s="17" t="s">
        <v>46</v>
      </c>
      <c r="P5" s="18" t="e">
        <f>VLOOKUP(O:O,'[2]對照'!A:B,2,0)</f>
        <v>#N/A</v>
      </c>
    </row>
    <row r="6" spans="1:16" ht="32.25">
      <c r="A6" s="13">
        <v>103</v>
      </c>
      <c r="B6" s="14">
        <v>1031015</v>
      </c>
      <c r="C6" s="15">
        <v>512126</v>
      </c>
      <c r="D6" s="24" t="s">
        <v>107</v>
      </c>
      <c r="E6" s="15" t="s">
        <v>125</v>
      </c>
      <c r="F6" s="15" t="s">
        <v>31</v>
      </c>
      <c r="G6" s="16">
        <v>2175000</v>
      </c>
      <c r="H6" s="13">
        <v>51200010201</v>
      </c>
      <c r="I6" s="13">
        <v>2</v>
      </c>
      <c r="J6" s="13">
        <v>6</v>
      </c>
      <c r="K6" s="13">
        <v>43202</v>
      </c>
      <c r="L6" s="13">
        <v>1111</v>
      </c>
      <c r="M6" s="13">
        <v>1031013</v>
      </c>
      <c r="N6" s="17" t="s">
        <v>19</v>
      </c>
      <c r="O6" s="17" t="s">
        <v>31</v>
      </c>
      <c r="P6" s="18" t="e">
        <f>VLOOKUP(O:O,'[2]對照'!A:B,2,0)</f>
        <v>#N/A</v>
      </c>
    </row>
    <row r="7" spans="1:16" ht="32.25">
      <c r="A7" s="13">
        <v>103</v>
      </c>
      <c r="B7" s="14">
        <v>1031015</v>
      </c>
      <c r="C7" s="15">
        <v>512126</v>
      </c>
      <c r="D7" s="24" t="s">
        <v>107</v>
      </c>
      <c r="E7" s="15" t="s">
        <v>125</v>
      </c>
      <c r="F7" s="15" t="s">
        <v>31</v>
      </c>
      <c r="G7" s="16">
        <v>7575000</v>
      </c>
      <c r="H7" s="13">
        <v>51200010201</v>
      </c>
      <c r="I7" s="13">
        <v>1</v>
      </c>
      <c r="J7" s="13">
        <v>6</v>
      </c>
      <c r="K7" s="13">
        <v>43202</v>
      </c>
      <c r="L7" s="13">
        <v>1111</v>
      </c>
      <c r="M7" s="13">
        <v>1031013</v>
      </c>
      <c r="N7" s="17" t="s">
        <v>19</v>
      </c>
      <c r="O7" s="17" t="s">
        <v>31</v>
      </c>
      <c r="P7" s="18" t="e">
        <f>VLOOKUP(O:O,'[2]對照'!A:B,2,0)</f>
        <v>#N/A</v>
      </c>
    </row>
    <row r="8" spans="1:16" ht="32.25">
      <c r="A8" s="13">
        <v>103</v>
      </c>
      <c r="B8" s="14">
        <v>1031031</v>
      </c>
      <c r="C8" s="15">
        <v>512602</v>
      </c>
      <c r="D8" s="24" t="s">
        <v>107</v>
      </c>
      <c r="E8" s="15" t="s">
        <v>125</v>
      </c>
      <c r="F8" s="15" t="s">
        <v>30</v>
      </c>
      <c r="G8" s="16">
        <v>4200000</v>
      </c>
      <c r="H8" s="13">
        <v>51200010201</v>
      </c>
      <c r="I8" s="13">
        <v>2</v>
      </c>
      <c r="J8" s="13">
        <v>6</v>
      </c>
      <c r="K8" s="13">
        <v>43202</v>
      </c>
      <c r="L8" s="13">
        <v>1154</v>
      </c>
      <c r="M8" s="13">
        <v>1031029</v>
      </c>
      <c r="N8" s="17" t="s">
        <v>19</v>
      </c>
      <c r="O8" s="17" t="s">
        <v>30</v>
      </c>
      <c r="P8" s="18" t="e">
        <f>VLOOKUP(O:O,'[2]對照'!A:B,2,0)</f>
        <v>#N/A</v>
      </c>
    </row>
    <row r="9" spans="1:16" ht="32.25">
      <c r="A9" s="13">
        <v>103</v>
      </c>
      <c r="B9" s="14">
        <v>1031031</v>
      </c>
      <c r="C9" s="15">
        <v>512602</v>
      </c>
      <c r="D9" s="24" t="s">
        <v>107</v>
      </c>
      <c r="E9" s="15" t="s">
        <v>125</v>
      </c>
      <c r="F9" s="15" t="s">
        <v>30</v>
      </c>
      <c r="G9" s="16">
        <v>9800000</v>
      </c>
      <c r="H9" s="13">
        <v>51200010201</v>
      </c>
      <c r="I9" s="13">
        <v>1</v>
      </c>
      <c r="J9" s="13">
        <v>6</v>
      </c>
      <c r="K9" s="13">
        <v>43202</v>
      </c>
      <c r="L9" s="13">
        <v>1154</v>
      </c>
      <c r="M9" s="13">
        <v>1031029</v>
      </c>
      <c r="N9" s="17" t="s">
        <v>19</v>
      </c>
      <c r="O9" s="17" t="s">
        <v>30</v>
      </c>
      <c r="P9" s="18" t="e">
        <f>VLOOKUP(O:O,'[2]對照'!A:B,2,0)</f>
        <v>#N/A</v>
      </c>
    </row>
    <row r="10" spans="1:16" ht="32.25">
      <c r="A10" s="13">
        <v>103</v>
      </c>
      <c r="B10" s="14">
        <v>1031006</v>
      </c>
      <c r="C10" s="15">
        <v>511966</v>
      </c>
      <c r="D10" s="24" t="s">
        <v>107</v>
      </c>
      <c r="E10" s="15" t="s">
        <v>124</v>
      </c>
      <c r="F10" s="15" t="s">
        <v>40</v>
      </c>
      <c r="G10" s="16">
        <v>6069000</v>
      </c>
      <c r="H10" s="13">
        <v>51200010201</v>
      </c>
      <c r="I10" s="13">
        <v>1</v>
      </c>
      <c r="J10" s="13">
        <v>6</v>
      </c>
      <c r="K10" s="13">
        <v>43202</v>
      </c>
      <c r="L10" s="13">
        <v>1502</v>
      </c>
      <c r="M10" s="13">
        <v>1031003</v>
      </c>
      <c r="N10" s="17" t="s">
        <v>86</v>
      </c>
      <c r="O10" s="17" t="s">
        <v>40</v>
      </c>
      <c r="P10" s="18" t="e">
        <f>VLOOKUP(O:O,'[2]對照'!A:B,2,0)</f>
        <v>#N/A</v>
      </c>
    </row>
    <row r="11" spans="1:16" ht="32.25">
      <c r="A11" s="13">
        <v>103</v>
      </c>
      <c r="B11" s="14">
        <v>1031006</v>
      </c>
      <c r="C11" s="15">
        <v>511966</v>
      </c>
      <c r="D11" s="24" t="s">
        <v>107</v>
      </c>
      <c r="E11" s="15" t="s">
        <v>124</v>
      </c>
      <c r="F11" s="15" t="s">
        <v>40</v>
      </c>
      <c r="G11" s="16">
        <v>931000</v>
      </c>
      <c r="H11" s="13">
        <v>51200010201</v>
      </c>
      <c r="I11" s="13">
        <v>2</v>
      </c>
      <c r="J11" s="13">
        <v>6</v>
      </c>
      <c r="K11" s="13">
        <v>43202</v>
      </c>
      <c r="L11" s="13">
        <v>1502</v>
      </c>
      <c r="M11" s="13">
        <v>1031003</v>
      </c>
      <c r="N11" s="17" t="s">
        <v>86</v>
      </c>
      <c r="O11" s="17" t="s">
        <v>40</v>
      </c>
      <c r="P11" s="18" t="e">
        <f>VLOOKUP(O:O,'[2]對照'!A:B,2,0)</f>
        <v>#N/A</v>
      </c>
    </row>
    <row r="12" spans="1:16" ht="32.25">
      <c r="A12" s="13">
        <v>103</v>
      </c>
      <c r="B12" s="14">
        <v>1031022</v>
      </c>
      <c r="C12" s="15">
        <v>512408</v>
      </c>
      <c r="D12" s="24" t="s">
        <v>107</v>
      </c>
      <c r="E12" s="15" t="s">
        <v>125</v>
      </c>
      <c r="F12" s="15" t="s">
        <v>27</v>
      </c>
      <c r="G12" s="16">
        <v>8074970</v>
      </c>
      <c r="H12" s="13">
        <v>51200010201</v>
      </c>
      <c r="I12" s="13">
        <v>1</v>
      </c>
      <c r="J12" s="13">
        <v>6</v>
      </c>
      <c r="K12" s="13">
        <v>43202</v>
      </c>
      <c r="L12" s="13">
        <v>1112</v>
      </c>
      <c r="M12" s="13">
        <v>1031021</v>
      </c>
      <c r="N12" s="17" t="s">
        <v>19</v>
      </c>
      <c r="O12" s="17" t="s">
        <v>27</v>
      </c>
      <c r="P12" s="18" t="e">
        <f>VLOOKUP(O:O,'[2]對照'!A:B,2,0)</f>
        <v>#N/A</v>
      </c>
    </row>
    <row r="13" spans="1:16" ht="32.25">
      <c r="A13" s="13">
        <v>103</v>
      </c>
      <c r="B13" s="14">
        <v>1031022</v>
      </c>
      <c r="C13" s="15">
        <v>512408</v>
      </c>
      <c r="D13" s="24" t="s">
        <v>107</v>
      </c>
      <c r="E13" s="15" t="s">
        <v>125</v>
      </c>
      <c r="F13" s="15" t="s">
        <v>27</v>
      </c>
      <c r="G13" s="16">
        <v>1769705</v>
      </c>
      <c r="H13" s="13">
        <v>51200010201</v>
      </c>
      <c r="I13" s="13">
        <v>2</v>
      </c>
      <c r="J13" s="13">
        <v>6</v>
      </c>
      <c r="K13" s="13">
        <v>43202</v>
      </c>
      <c r="L13" s="13">
        <v>1112</v>
      </c>
      <c r="M13" s="13">
        <v>1031021</v>
      </c>
      <c r="N13" s="17" t="s">
        <v>19</v>
      </c>
      <c r="O13" s="17" t="s">
        <v>27</v>
      </c>
      <c r="P13" s="18" t="e">
        <f>VLOOKUP(O:O,'[2]對照'!A:B,2,0)</f>
        <v>#N/A</v>
      </c>
    </row>
    <row r="14" spans="1:16" ht="32.25">
      <c r="A14" s="13">
        <v>103</v>
      </c>
      <c r="B14" s="14">
        <v>1031028</v>
      </c>
      <c r="C14" s="15">
        <v>512527</v>
      </c>
      <c r="D14" s="24" t="s">
        <v>107</v>
      </c>
      <c r="E14" s="15" t="s">
        <v>125</v>
      </c>
      <c r="F14" s="15" t="s">
        <v>81</v>
      </c>
      <c r="G14" s="16">
        <v>1658950</v>
      </c>
      <c r="H14" s="13">
        <v>51200010201</v>
      </c>
      <c r="I14" s="13">
        <v>2</v>
      </c>
      <c r="J14" s="13">
        <v>6</v>
      </c>
      <c r="K14" s="13">
        <v>43202</v>
      </c>
      <c r="L14" s="13">
        <v>1163</v>
      </c>
      <c r="M14" s="13">
        <v>1031024</v>
      </c>
      <c r="N14" s="17" t="s">
        <v>19</v>
      </c>
      <c r="O14" s="17" t="s">
        <v>81</v>
      </c>
      <c r="P14" s="18" t="e">
        <f>VLOOKUP(O:O,'[2]對照'!A:B,2,0)</f>
        <v>#N/A</v>
      </c>
    </row>
    <row r="15" spans="1:16" ht="32.25">
      <c r="A15" s="13">
        <v>103</v>
      </c>
      <c r="B15" s="14">
        <v>1031028</v>
      </c>
      <c r="C15" s="15">
        <v>512527</v>
      </c>
      <c r="D15" s="24" t="s">
        <v>107</v>
      </c>
      <c r="E15" s="15" t="s">
        <v>125</v>
      </c>
      <c r="F15" s="15" t="s">
        <v>81</v>
      </c>
      <c r="G15" s="16">
        <v>12726000</v>
      </c>
      <c r="H15" s="13">
        <v>51200010201</v>
      </c>
      <c r="I15" s="13">
        <v>1</v>
      </c>
      <c r="J15" s="13">
        <v>6</v>
      </c>
      <c r="K15" s="13">
        <v>43202</v>
      </c>
      <c r="L15" s="13">
        <v>1163</v>
      </c>
      <c r="M15" s="13">
        <v>1031024</v>
      </c>
      <c r="N15" s="17" t="s">
        <v>19</v>
      </c>
      <c r="O15" s="17" t="s">
        <v>81</v>
      </c>
      <c r="P15" s="18" t="e">
        <f>VLOOKUP(O:O,'[2]對照'!A:B,2,0)</f>
        <v>#N/A</v>
      </c>
    </row>
    <row r="16" spans="1:16" ht="32.25">
      <c r="A16" s="13">
        <v>103</v>
      </c>
      <c r="B16" s="14">
        <v>1031028</v>
      </c>
      <c r="C16" s="15">
        <v>512528</v>
      </c>
      <c r="D16" s="24" t="s">
        <v>107</v>
      </c>
      <c r="E16" s="15" t="s">
        <v>125</v>
      </c>
      <c r="F16" s="15" t="s">
        <v>41</v>
      </c>
      <c r="G16" s="16">
        <v>9800000</v>
      </c>
      <c r="H16" s="13">
        <v>51200010201</v>
      </c>
      <c r="I16" s="13">
        <v>1</v>
      </c>
      <c r="J16" s="13">
        <v>6</v>
      </c>
      <c r="K16" s="13">
        <v>43202</v>
      </c>
      <c r="L16" s="13">
        <v>1364</v>
      </c>
      <c r="M16" s="13">
        <v>1031024</v>
      </c>
      <c r="N16" s="17" t="s">
        <v>19</v>
      </c>
      <c r="O16" s="17" t="s">
        <v>41</v>
      </c>
      <c r="P16" s="18" t="e">
        <f>VLOOKUP(O:O,'[2]對照'!A:B,2,0)</f>
        <v>#N/A</v>
      </c>
    </row>
    <row r="17" spans="1:16" ht="32.25">
      <c r="A17" s="13">
        <v>103</v>
      </c>
      <c r="B17" s="14">
        <v>1031028</v>
      </c>
      <c r="C17" s="15">
        <v>512528</v>
      </c>
      <c r="D17" s="24" t="s">
        <v>107</v>
      </c>
      <c r="E17" s="15" t="s">
        <v>125</v>
      </c>
      <c r="F17" s="15" t="s">
        <v>41</v>
      </c>
      <c r="G17" s="16">
        <v>3467820</v>
      </c>
      <c r="H17" s="13">
        <v>51200010201</v>
      </c>
      <c r="I17" s="13">
        <v>2</v>
      </c>
      <c r="J17" s="13">
        <v>6</v>
      </c>
      <c r="K17" s="13">
        <v>43202</v>
      </c>
      <c r="L17" s="13">
        <v>1364</v>
      </c>
      <c r="M17" s="13">
        <v>1031024</v>
      </c>
      <c r="N17" s="17" t="s">
        <v>19</v>
      </c>
      <c r="O17" s="17" t="s">
        <v>41</v>
      </c>
      <c r="P17" s="18" t="e">
        <f>VLOOKUP(O:O,'[2]對照'!A:B,2,0)</f>
        <v>#N/A</v>
      </c>
    </row>
    <row r="18" spans="1:16" ht="32.25">
      <c r="A18" s="13">
        <v>103</v>
      </c>
      <c r="B18" s="14">
        <v>1031021</v>
      </c>
      <c r="C18" s="15">
        <v>512409</v>
      </c>
      <c r="D18" s="24" t="s">
        <v>107</v>
      </c>
      <c r="E18" s="15" t="s">
        <v>228</v>
      </c>
      <c r="F18" s="15" t="s">
        <v>126</v>
      </c>
      <c r="G18" s="16">
        <v>13123</v>
      </c>
      <c r="H18" s="13">
        <v>51200010201</v>
      </c>
      <c r="I18" s="13">
        <v>1</v>
      </c>
      <c r="J18" s="13">
        <v>4</v>
      </c>
      <c r="K18" s="13">
        <v>43202</v>
      </c>
      <c r="L18" s="13">
        <v>36518850</v>
      </c>
      <c r="M18" s="13">
        <v>1031021</v>
      </c>
      <c r="N18" s="17" t="s">
        <v>127</v>
      </c>
      <c r="O18" s="17" t="s">
        <v>126</v>
      </c>
      <c r="P18" s="18" t="e">
        <f>VLOOKUP(O:O,'[2]對照'!A:B,2,0)</f>
        <v>#N/A</v>
      </c>
    </row>
    <row r="19" spans="1:16" ht="32.25">
      <c r="A19" s="13">
        <v>103</v>
      </c>
      <c r="B19" s="14">
        <v>1031024</v>
      </c>
      <c r="C19" s="15">
        <v>512425</v>
      </c>
      <c r="D19" s="24" t="s">
        <v>107</v>
      </c>
      <c r="E19" s="15" t="s">
        <v>124</v>
      </c>
      <c r="F19" s="15" t="s">
        <v>24</v>
      </c>
      <c r="G19" s="16">
        <v>3200000</v>
      </c>
      <c r="H19" s="13">
        <v>51200010201</v>
      </c>
      <c r="I19" s="13">
        <v>2</v>
      </c>
      <c r="J19" s="13">
        <v>6</v>
      </c>
      <c r="K19" s="13">
        <v>43202</v>
      </c>
      <c r="L19" s="13">
        <v>1107</v>
      </c>
      <c r="M19" s="13">
        <v>1031022</v>
      </c>
      <c r="N19" s="17" t="s">
        <v>88</v>
      </c>
      <c r="O19" s="17" t="s">
        <v>24</v>
      </c>
      <c r="P19" s="18" t="e">
        <f>VLOOKUP(O:O,'[2]對照'!A:B,2,0)</f>
        <v>#N/A</v>
      </c>
    </row>
    <row r="20" spans="1:16" ht="32.25">
      <c r="A20" s="13">
        <v>103</v>
      </c>
      <c r="B20" s="14">
        <v>1031024</v>
      </c>
      <c r="C20" s="15">
        <v>512425</v>
      </c>
      <c r="D20" s="24" t="s">
        <v>107</v>
      </c>
      <c r="E20" s="15" t="s">
        <v>124</v>
      </c>
      <c r="F20" s="15" t="s">
        <v>24</v>
      </c>
      <c r="G20" s="16">
        <v>10800000</v>
      </c>
      <c r="H20" s="13">
        <v>51200010201</v>
      </c>
      <c r="I20" s="13">
        <v>1</v>
      </c>
      <c r="J20" s="13">
        <v>6</v>
      </c>
      <c r="K20" s="13">
        <v>43202</v>
      </c>
      <c r="L20" s="13">
        <v>1107</v>
      </c>
      <c r="M20" s="13">
        <v>1031022</v>
      </c>
      <c r="N20" s="17" t="s">
        <v>88</v>
      </c>
      <c r="O20" s="17" t="s">
        <v>24</v>
      </c>
      <c r="P20" s="18" t="e">
        <f>VLOOKUP(O:O,'[2]對照'!A:B,2,0)</f>
        <v>#N/A</v>
      </c>
    </row>
    <row r="21" spans="1:16" ht="32.25">
      <c r="A21" s="13">
        <v>103</v>
      </c>
      <c r="B21" s="14">
        <v>1031002</v>
      </c>
      <c r="C21" s="15">
        <v>511803</v>
      </c>
      <c r="D21" s="24" t="s">
        <v>107</v>
      </c>
      <c r="E21" s="15" t="s">
        <v>87</v>
      </c>
      <c r="F21" s="15" t="s">
        <v>94</v>
      </c>
      <c r="G21" s="16">
        <v>2250000</v>
      </c>
      <c r="H21" s="13">
        <v>51200010201</v>
      </c>
      <c r="I21" s="13">
        <v>2</v>
      </c>
      <c r="J21" s="13">
        <v>6</v>
      </c>
      <c r="K21" s="13">
        <v>43202</v>
      </c>
      <c r="L21" s="13">
        <v>1181</v>
      </c>
      <c r="M21" s="13">
        <v>1031001</v>
      </c>
      <c r="N21" s="17" t="s">
        <v>86</v>
      </c>
      <c r="O21" s="17" t="s">
        <v>94</v>
      </c>
      <c r="P21" s="18" t="e">
        <f>VLOOKUP(O:O,'[2]對照'!A:B,2,0)</f>
        <v>#N/A</v>
      </c>
    </row>
    <row r="22" spans="1:16" ht="32.25">
      <c r="A22" s="13">
        <v>103</v>
      </c>
      <c r="B22" s="14">
        <v>1031002</v>
      </c>
      <c r="C22" s="15">
        <v>511803</v>
      </c>
      <c r="D22" s="24" t="s">
        <v>107</v>
      </c>
      <c r="E22" s="15" t="s">
        <v>87</v>
      </c>
      <c r="F22" s="15" t="s">
        <v>94</v>
      </c>
      <c r="G22" s="16">
        <v>5250000</v>
      </c>
      <c r="H22" s="13">
        <v>51200010201</v>
      </c>
      <c r="I22" s="13">
        <v>1</v>
      </c>
      <c r="J22" s="13">
        <v>6</v>
      </c>
      <c r="K22" s="13">
        <v>43202</v>
      </c>
      <c r="L22" s="13">
        <v>1181</v>
      </c>
      <c r="M22" s="13">
        <v>1031001</v>
      </c>
      <c r="N22" s="17" t="s">
        <v>86</v>
      </c>
      <c r="O22" s="17" t="s">
        <v>94</v>
      </c>
      <c r="P22" s="18" t="e">
        <f>VLOOKUP(O:O,'[2]對照'!A:B,2,0)</f>
        <v>#N/A</v>
      </c>
    </row>
    <row r="23" spans="1:16" ht="32.25">
      <c r="A23" s="13">
        <v>103</v>
      </c>
      <c r="B23" s="14">
        <v>1031002</v>
      </c>
      <c r="C23" s="15">
        <v>511804</v>
      </c>
      <c r="D23" s="24" t="s">
        <v>107</v>
      </c>
      <c r="E23" s="15" t="s">
        <v>87</v>
      </c>
      <c r="F23" s="15" t="s">
        <v>79</v>
      </c>
      <c r="G23" s="16">
        <v>2000000</v>
      </c>
      <c r="H23" s="13">
        <v>51200010201</v>
      </c>
      <c r="I23" s="13">
        <v>2</v>
      </c>
      <c r="J23" s="13">
        <v>6</v>
      </c>
      <c r="K23" s="13">
        <v>43202</v>
      </c>
      <c r="L23" s="13">
        <v>1357</v>
      </c>
      <c r="M23" s="13">
        <v>1031001</v>
      </c>
      <c r="N23" s="17" t="s">
        <v>86</v>
      </c>
      <c r="O23" s="17" t="s">
        <v>79</v>
      </c>
      <c r="P23" s="18" t="e">
        <f>VLOOKUP(O:O,'[2]對照'!A:B,2,0)</f>
        <v>#N/A</v>
      </c>
    </row>
    <row r="24" spans="1:16" ht="32.25">
      <c r="A24" s="13">
        <v>103</v>
      </c>
      <c r="B24" s="14">
        <v>1031002</v>
      </c>
      <c r="C24" s="15">
        <v>511804</v>
      </c>
      <c r="D24" s="24" t="s">
        <v>107</v>
      </c>
      <c r="E24" s="15" t="s">
        <v>87</v>
      </c>
      <c r="F24" s="15" t="s">
        <v>79</v>
      </c>
      <c r="G24" s="16">
        <v>8000000</v>
      </c>
      <c r="H24" s="13">
        <v>51200010201</v>
      </c>
      <c r="I24" s="13">
        <v>1</v>
      </c>
      <c r="J24" s="13">
        <v>6</v>
      </c>
      <c r="K24" s="13">
        <v>43202</v>
      </c>
      <c r="L24" s="13">
        <v>1357</v>
      </c>
      <c r="M24" s="13">
        <v>1031001</v>
      </c>
      <c r="N24" s="17" t="s">
        <v>86</v>
      </c>
      <c r="O24" s="17" t="s">
        <v>79</v>
      </c>
      <c r="P24" s="18" t="e">
        <f>VLOOKUP(O:O,'[2]對照'!A:B,2,0)</f>
        <v>#N/A</v>
      </c>
    </row>
    <row r="25" spans="1:16" ht="32.25">
      <c r="A25" s="13">
        <v>103</v>
      </c>
      <c r="B25" s="14">
        <v>1031003</v>
      </c>
      <c r="C25" s="15">
        <v>511871</v>
      </c>
      <c r="D25" s="24" t="s">
        <v>107</v>
      </c>
      <c r="E25" s="15" t="s">
        <v>128</v>
      </c>
      <c r="F25" s="15" t="s">
        <v>1</v>
      </c>
      <c r="G25" s="16">
        <v>18900000</v>
      </c>
      <c r="H25" s="13">
        <v>51200010201</v>
      </c>
      <c r="I25" s="13">
        <v>2</v>
      </c>
      <c r="J25" s="13">
        <v>6</v>
      </c>
      <c r="K25" s="13">
        <v>43202</v>
      </c>
      <c r="L25" s="13">
        <v>1106</v>
      </c>
      <c r="M25" s="13">
        <v>1031001</v>
      </c>
      <c r="N25" s="17" t="s">
        <v>129</v>
      </c>
      <c r="O25" s="17" t="s">
        <v>1</v>
      </c>
      <c r="P25" s="18" t="e">
        <f>VLOOKUP(O:O,'[2]對照'!A:B,2,0)</f>
        <v>#N/A</v>
      </c>
    </row>
    <row r="26" spans="1:16" ht="32.25">
      <c r="A26" s="13">
        <v>103</v>
      </c>
      <c r="B26" s="14">
        <v>1031003</v>
      </c>
      <c r="C26" s="15">
        <v>511871</v>
      </c>
      <c r="D26" s="24" t="s">
        <v>107</v>
      </c>
      <c r="E26" s="15" t="s">
        <v>128</v>
      </c>
      <c r="F26" s="15" t="s">
        <v>1</v>
      </c>
      <c r="G26" s="16">
        <v>6600000</v>
      </c>
      <c r="H26" s="13">
        <v>51200010201</v>
      </c>
      <c r="I26" s="13">
        <v>1</v>
      </c>
      <c r="J26" s="13">
        <v>6</v>
      </c>
      <c r="K26" s="13">
        <v>43202</v>
      </c>
      <c r="L26" s="13">
        <v>1106</v>
      </c>
      <c r="M26" s="13">
        <v>1031001</v>
      </c>
      <c r="N26" s="17" t="s">
        <v>129</v>
      </c>
      <c r="O26" s="17" t="s">
        <v>1</v>
      </c>
      <c r="P26" s="18" t="e">
        <f>VLOOKUP(O:O,'[2]對照'!A:B,2,0)</f>
        <v>#N/A</v>
      </c>
    </row>
    <row r="27" spans="1:16" ht="32.25">
      <c r="A27" s="13">
        <v>103</v>
      </c>
      <c r="B27" s="14">
        <v>1031017</v>
      </c>
      <c r="C27" s="15">
        <v>512229</v>
      </c>
      <c r="D27" s="24" t="s">
        <v>107</v>
      </c>
      <c r="E27" s="15" t="s">
        <v>130</v>
      </c>
      <c r="F27" s="15" t="s">
        <v>37</v>
      </c>
      <c r="G27" s="16">
        <v>2000000</v>
      </c>
      <c r="H27" s="13">
        <v>51200010201</v>
      </c>
      <c r="I27" s="13">
        <v>1</v>
      </c>
      <c r="J27" s="13">
        <v>7</v>
      </c>
      <c r="K27" s="13">
        <v>43202</v>
      </c>
      <c r="L27" s="13">
        <v>1105</v>
      </c>
      <c r="M27" s="13">
        <v>1031016</v>
      </c>
      <c r="N27" s="17" t="s">
        <v>131</v>
      </c>
      <c r="O27" s="17" t="s">
        <v>37</v>
      </c>
      <c r="P27" s="18" t="e">
        <f>VLOOKUP(O:O,'[2]對照'!A:B,2,0)</f>
        <v>#N/A</v>
      </c>
    </row>
    <row r="28" spans="1:16" ht="32.25">
      <c r="A28" s="13">
        <v>103</v>
      </c>
      <c r="B28" s="14">
        <v>1031021</v>
      </c>
      <c r="C28" s="15">
        <v>512302</v>
      </c>
      <c r="D28" s="24" t="s">
        <v>107</v>
      </c>
      <c r="E28" s="15" t="s">
        <v>89</v>
      </c>
      <c r="F28" s="15" t="s">
        <v>28</v>
      </c>
      <c r="G28" s="16">
        <v>9169800</v>
      </c>
      <c r="H28" s="13">
        <v>51200010201</v>
      </c>
      <c r="I28" s="13">
        <v>1</v>
      </c>
      <c r="J28" s="13">
        <v>7</v>
      </c>
      <c r="K28" s="13">
        <v>43202</v>
      </c>
      <c r="L28" s="13">
        <v>1102</v>
      </c>
      <c r="M28" s="13">
        <v>1031017</v>
      </c>
      <c r="N28" s="17" t="s">
        <v>90</v>
      </c>
      <c r="O28" s="17" t="s">
        <v>28</v>
      </c>
      <c r="P28" s="18" t="e">
        <f>VLOOKUP(O:O,'[2]對照'!A:B,2,0)</f>
        <v>#N/A</v>
      </c>
    </row>
    <row r="29" spans="1:16" ht="32.25">
      <c r="A29" s="13">
        <v>103</v>
      </c>
      <c r="B29" s="14">
        <v>1031021</v>
      </c>
      <c r="C29" s="15">
        <v>512302</v>
      </c>
      <c r="D29" s="24" t="s">
        <v>107</v>
      </c>
      <c r="E29" s="15" t="s">
        <v>89</v>
      </c>
      <c r="F29" s="15" t="s">
        <v>28</v>
      </c>
      <c r="G29" s="16">
        <v>880200</v>
      </c>
      <c r="H29" s="13">
        <v>51200010201</v>
      </c>
      <c r="I29" s="13">
        <v>2</v>
      </c>
      <c r="J29" s="13">
        <v>7</v>
      </c>
      <c r="K29" s="13">
        <v>43202</v>
      </c>
      <c r="L29" s="13">
        <v>1102</v>
      </c>
      <c r="M29" s="13">
        <v>1031017</v>
      </c>
      <c r="N29" s="17" t="s">
        <v>90</v>
      </c>
      <c r="O29" s="17" t="s">
        <v>28</v>
      </c>
      <c r="P29" s="18" t="e">
        <f>VLOOKUP(O:O,'[2]對照'!A:B,2,0)</f>
        <v>#N/A</v>
      </c>
    </row>
    <row r="30" spans="1:16" ht="32.25">
      <c r="A30" s="13">
        <v>103</v>
      </c>
      <c r="B30" s="14">
        <v>1031003</v>
      </c>
      <c r="C30" s="15">
        <v>511886</v>
      </c>
      <c r="D30" s="24" t="s">
        <v>107</v>
      </c>
      <c r="E30" s="15" t="s">
        <v>89</v>
      </c>
      <c r="F30" s="15" t="s">
        <v>132</v>
      </c>
      <c r="G30" s="16">
        <v>213600000</v>
      </c>
      <c r="H30" s="13">
        <v>51200010201</v>
      </c>
      <c r="I30" s="13">
        <v>1</v>
      </c>
      <c r="J30" s="13">
        <v>7</v>
      </c>
      <c r="K30" s="13">
        <v>43202</v>
      </c>
      <c r="L30" s="13">
        <v>1126</v>
      </c>
      <c r="M30" s="13">
        <v>1031001</v>
      </c>
      <c r="N30" s="17" t="s">
        <v>90</v>
      </c>
      <c r="O30" s="17" t="s">
        <v>132</v>
      </c>
      <c r="P30" s="18" t="e">
        <f>VLOOKUP(O:O,'[2]對照'!A:B,2,0)</f>
        <v>#N/A</v>
      </c>
    </row>
    <row r="31" spans="1:16" ht="32.25">
      <c r="A31" s="13">
        <v>103</v>
      </c>
      <c r="B31" s="14">
        <v>1031003</v>
      </c>
      <c r="C31" s="15">
        <v>511886</v>
      </c>
      <c r="D31" s="24" t="s">
        <v>107</v>
      </c>
      <c r="E31" s="15" t="s">
        <v>89</v>
      </c>
      <c r="F31" s="15" t="s">
        <v>132</v>
      </c>
      <c r="G31" s="16">
        <v>96000000</v>
      </c>
      <c r="H31" s="13">
        <v>51200010201</v>
      </c>
      <c r="I31" s="13">
        <v>2</v>
      </c>
      <c r="J31" s="13">
        <v>7</v>
      </c>
      <c r="K31" s="13">
        <v>43202</v>
      </c>
      <c r="L31" s="13">
        <v>1126</v>
      </c>
      <c r="M31" s="13">
        <v>1031001</v>
      </c>
      <c r="N31" s="17" t="s">
        <v>90</v>
      </c>
      <c r="O31" s="17" t="s">
        <v>132</v>
      </c>
      <c r="P31" s="18" t="e">
        <f>VLOOKUP(O:O,'[2]對照'!A:B,2,0)</f>
        <v>#N/A</v>
      </c>
    </row>
    <row r="32" spans="1:16" ht="32.25">
      <c r="A32" s="13">
        <v>103</v>
      </c>
      <c r="B32" s="14">
        <v>1031029</v>
      </c>
      <c r="C32" s="15">
        <v>512568</v>
      </c>
      <c r="D32" s="24" t="s">
        <v>107</v>
      </c>
      <c r="E32" s="15" t="s">
        <v>89</v>
      </c>
      <c r="F32" s="15" t="s">
        <v>45</v>
      </c>
      <c r="G32" s="16">
        <v>47799435</v>
      </c>
      <c r="H32" s="13">
        <v>51200010201</v>
      </c>
      <c r="I32" s="13">
        <v>1</v>
      </c>
      <c r="J32" s="13">
        <v>7</v>
      </c>
      <c r="K32" s="13">
        <v>43202</v>
      </c>
      <c r="L32" s="13">
        <v>1134</v>
      </c>
      <c r="M32" s="13">
        <v>1031027</v>
      </c>
      <c r="N32" s="17" t="s">
        <v>90</v>
      </c>
      <c r="O32" s="17" t="s">
        <v>45</v>
      </c>
      <c r="P32" s="18" t="e">
        <f>VLOOKUP(O:O,'[2]對照'!A:B,2,0)</f>
        <v>#N/A</v>
      </c>
    </row>
    <row r="33" spans="1:16" ht="32.25">
      <c r="A33" s="13">
        <v>103</v>
      </c>
      <c r="B33" s="14">
        <v>1031029</v>
      </c>
      <c r="C33" s="15">
        <v>512568</v>
      </c>
      <c r="D33" s="24" t="s">
        <v>107</v>
      </c>
      <c r="E33" s="15" t="s">
        <v>89</v>
      </c>
      <c r="F33" s="15" t="s">
        <v>45</v>
      </c>
      <c r="G33" s="16">
        <v>2977715</v>
      </c>
      <c r="H33" s="13">
        <v>51200010201</v>
      </c>
      <c r="I33" s="13">
        <v>2</v>
      </c>
      <c r="J33" s="13">
        <v>7</v>
      </c>
      <c r="K33" s="13">
        <v>43202</v>
      </c>
      <c r="L33" s="13">
        <v>1134</v>
      </c>
      <c r="M33" s="13">
        <v>1031027</v>
      </c>
      <c r="N33" s="17" t="s">
        <v>90</v>
      </c>
      <c r="O33" s="17" t="s">
        <v>45</v>
      </c>
      <c r="P33" s="18" t="e">
        <f>VLOOKUP(O:O,'[2]對照'!A:B,2,0)</f>
        <v>#N/A</v>
      </c>
    </row>
    <row r="34" spans="1:16" ht="32.25">
      <c r="A34" s="13">
        <v>103</v>
      </c>
      <c r="B34" s="14">
        <v>1031015</v>
      </c>
      <c r="C34" s="15">
        <v>512127</v>
      </c>
      <c r="D34" s="24" t="s">
        <v>107</v>
      </c>
      <c r="E34" s="15" t="s">
        <v>89</v>
      </c>
      <c r="F34" s="15" t="s">
        <v>24</v>
      </c>
      <c r="G34" s="16">
        <v>390000</v>
      </c>
      <c r="H34" s="13">
        <v>51200010201</v>
      </c>
      <c r="I34" s="13">
        <v>2</v>
      </c>
      <c r="J34" s="13">
        <v>7</v>
      </c>
      <c r="K34" s="13">
        <v>43202</v>
      </c>
      <c r="L34" s="13">
        <v>1107</v>
      </c>
      <c r="M34" s="13">
        <v>1031013</v>
      </c>
      <c r="N34" s="17" t="s">
        <v>90</v>
      </c>
      <c r="O34" s="17" t="s">
        <v>24</v>
      </c>
      <c r="P34" s="18" t="e">
        <f>VLOOKUP(O:O,'[2]對照'!A:B,2,0)</f>
        <v>#N/A</v>
      </c>
    </row>
    <row r="35" spans="1:16" ht="32.25">
      <c r="A35" s="13">
        <v>103</v>
      </c>
      <c r="B35" s="14">
        <v>1031015</v>
      </c>
      <c r="C35" s="15">
        <v>512125</v>
      </c>
      <c r="D35" s="24" t="s">
        <v>107</v>
      </c>
      <c r="E35" s="15" t="s">
        <v>89</v>
      </c>
      <c r="F35" s="15" t="s">
        <v>42</v>
      </c>
      <c r="G35" s="16">
        <v>600000</v>
      </c>
      <c r="H35" s="13">
        <v>51200010201</v>
      </c>
      <c r="I35" s="13">
        <v>2</v>
      </c>
      <c r="J35" s="13">
        <v>7</v>
      </c>
      <c r="K35" s="13">
        <v>43202</v>
      </c>
      <c r="L35" s="13">
        <v>1201</v>
      </c>
      <c r="M35" s="13">
        <v>1031013</v>
      </c>
      <c r="N35" s="17" t="s">
        <v>90</v>
      </c>
      <c r="O35" s="17" t="s">
        <v>42</v>
      </c>
      <c r="P35" s="18" t="e">
        <f>VLOOKUP(O:O,'[2]對照'!A:B,2,0)</f>
        <v>#N/A</v>
      </c>
    </row>
    <row r="36" spans="1:16" ht="32.25">
      <c r="A36" s="13">
        <v>103</v>
      </c>
      <c r="B36" s="14">
        <v>1031015</v>
      </c>
      <c r="C36" s="15">
        <v>512127</v>
      </c>
      <c r="D36" s="24" t="s">
        <v>107</v>
      </c>
      <c r="E36" s="15" t="s">
        <v>89</v>
      </c>
      <c r="F36" s="15" t="s">
        <v>24</v>
      </c>
      <c r="G36" s="16">
        <v>4860000</v>
      </c>
      <c r="H36" s="13">
        <v>51200010201</v>
      </c>
      <c r="I36" s="13">
        <v>1</v>
      </c>
      <c r="J36" s="13">
        <v>7</v>
      </c>
      <c r="K36" s="13">
        <v>43202</v>
      </c>
      <c r="L36" s="13">
        <v>1107</v>
      </c>
      <c r="M36" s="13">
        <v>1031013</v>
      </c>
      <c r="N36" s="17" t="s">
        <v>90</v>
      </c>
      <c r="O36" s="17" t="s">
        <v>24</v>
      </c>
      <c r="P36" s="18" t="e">
        <f>VLOOKUP(O:O,'[2]對照'!A:B,2,0)</f>
        <v>#N/A</v>
      </c>
    </row>
    <row r="37" spans="1:16" ht="32.25">
      <c r="A37" s="13">
        <v>103</v>
      </c>
      <c r="B37" s="14">
        <v>1031015</v>
      </c>
      <c r="C37" s="15">
        <v>512125</v>
      </c>
      <c r="D37" s="24" t="s">
        <v>107</v>
      </c>
      <c r="E37" s="15" t="s">
        <v>89</v>
      </c>
      <c r="F37" s="15" t="s">
        <v>42</v>
      </c>
      <c r="G37" s="16">
        <v>7950000</v>
      </c>
      <c r="H37" s="13">
        <v>51200010201</v>
      </c>
      <c r="I37" s="13">
        <v>1</v>
      </c>
      <c r="J37" s="13">
        <v>7</v>
      </c>
      <c r="K37" s="13">
        <v>43202</v>
      </c>
      <c r="L37" s="13">
        <v>1201</v>
      </c>
      <c r="M37" s="13">
        <v>1031013</v>
      </c>
      <c r="N37" s="17" t="s">
        <v>90</v>
      </c>
      <c r="O37" s="17" t="s">
        <v>42</v>
      </c>
      <c r="P37" s="18" t="e">
        <f>VLOOKUP(O:O,'[2]對照'!A:B,2,0)</f>
        <v>#N/A</v>
      </c>
    </row>
    <row r="38" spans="1:16" ht="32.25">
      <c r="A38" s="13">
        <v>103</v>
      </c>
      <c r="B38" s="14">
        <v>1031002</v>
      </c>
      <c r="C38" s="15">
        <v>511801</v>
      </c>
      <c r="D38" s="24" t="s">
        <v>107</v>
      </c>
      <c r="E38" s="15" t="s">
        <v>89</v>
      </c>
      <c r="F38" s="15" t="s">
        <v>133</v>
      </c>
      <c r="G38" s="16">
        <v>7500000</v>
      </c>
      <c r="H38" s="13">
        <v>51200010201</v>
      </c>
      <c r="I38" s="13">
        <v>2</v>
      </c>
      <c r="J38" s="13">
        <v>7</v>
      </c>
      <c r="K38" s="13">
        <v>43202</v>
      </c>
      <c r="L38" s="13">
        <v>1133</v>
      </c>
      <c r="M38" s="13">
        <v>1031001</v>
      </c>
      <c r="N38" s="17" t="s">
        <v>90</v>
      </c>
      <c r="O38" s="17" t="s">
        <v>133</v>
      </c>
      <c r="P38" s="18" t="e">
        <f>VLOOKUP(O:O,'[2]對照'!A:B,2,0)</f>
        <v>#N/A</v>
      </c>
    </row>
    <row r="39" spans="1:16" ht="32.25">
      <c r="A39" s="13">
        <v>103</v>
      </c>
      <c r="B39" s="14">
        <v>1031002</v>
      </c>
      <c r="C39" s="15">
        <v>511801</v>
      </c>
      <c r="D39" s="24" t="s">
        <v>107</v>
      </c>
      <c r="E39" s="15" t="s">
        <v>89</v>
      </c>
      <c r="F39" s="15" t="s">
        <v>133</v>
      </c>
      <c r="G39" s="16">
        <v>41282150</v>
      </c>
      <c r="H39" s="13">
        <v>51200010201</v>
      </c>
      <c r="I39" s="13">
        <v>1</v>
      </c>
      <c r="J39" s="13">
        <v>7</v>
      </c>
      <c r="K39" s="13">
        <v>43202</v>
      </c>
      <c r="L39" s="13">
        <v>1133</v>
      </c>
      <c r="M39" s="13">
        <v>1031001</v>
      </c>
      <c r="N39" s="17" t="s">
        <v>90</v>
      </c>
      <c r="O39" s="17" t="s">
        <v>133</v>
      </c>
      <c r="P39" s="18" t="e">
        <f>VLOOKUP(O:O,'[2]對照'!A:B,2,0)</f>
        <v>#N/A</v>
      </c>
    </row>
    <row r="40" spans="1:16" ht="32.25">
      <c r="A40" s="13">
        <v>103</v>
      </c>
      <c r="B40" s="14">
        <v>1031003</v>
      </c>
      <c r="C40" s="15">
        <v>511909</v>
      </c>
      <c r="D40" s="24" t="s">
        <v>108</v>
      </c>
      <c r="E40" s="15" t="s">
        <v>229</v>
      </c>
      <c r="F40" s="15" t="s">
        <v>29</v>
      </c>
      <c r="G40" s="16">
        <v>11600000</v>
      </c>
      <c r="H40" s="13">
        <v>51200010202</v>
      </c>
      <c r="I40" s="13">
        <v>1</v>
      </c>
      <c r="J40" s="13">
        <v>3</v>
      </c>
      <c r="K40" s="13">
        <v>43202</v>
      </c>
      <c r="L40" s="13">
        <v>1152</v>
      </c>
      <c r="M40" s="13">
        <v>1031002</v>
      </c>
      <c r="N40" s="17" t="s">
        <v>134</v>
      </c>
      <c r="O40" s="17" t="s">
        <v>29</v>
      </c>
      <c r="P40" s="18" t="e">
        <f>VLOOKUP(O:O,'[2]對照'!A:B,2,0)</f>
        <v>#N/A</v>
      </c>
    </row>
    <row r="41" spans="1:16" ht="32.25">
      <c r="A41" s="13">
        <v>103</v>
      </c>
      <c r="B41" s="14">
        <v>1031003</v>
      </c>
      <c r="C41" s="15">
        <v>511912</v>
      </c>
      <c r="D41" s="24" t="s">
        <v>108</v>
      </c>
      <c r="E41" s="15" t="s">
        <v>229</v>
      </c>
      <c r="F41" s="15" t="s">
        <v>54</v>
      </c>
      <c r="G41" s="16">
        <v>12400000</v>
      </c>
      <c r="H41" s="13">
        <v>51200010202</v>
      </c>
      <c r="I41" s="13">
        <v>1</v>
      </c>
      <c r="J41" s="13">
        <v>3</v>
      </c>
      <c r="K41" s="13">
        <v>43202</v>
      </c>
      <c r="L41" s="13">
        <v>1200</v>
      </c>
      <c r="M41" s="13">
        <v>1031002</v>
      </c>
      <c r="N41" s="17" t="s">
        <v>134</v>
      </c>
      <c r="O41" s="17" t="s">
        <v>54</v>
      </c>
      <c r="P41" s="18" t="e">
        <f>VLOOKUP(O:O,'[2]對照'!A:B,2,0)</f>
        <v>#N/A</v>
      </c>
    </row>
    <row r="42" spans="1:16" ht="32.25">
      <c r="A42" s="13">
        <v>103</v>
      </c>
      <c r="B42" s="14">
        <v>1031021</v>
      </c>
      <c r="C42" s="15">
        <v>512298</v>
      </c>
      <c r="D42" s="24" t="s">
        <v>108</v>
      </c>
      <c r="E42" s="15" t="s">
        <v>229</v>
      </c>
      <c r="F42" s="15" t="s">
        <v>92</v>
      </c>
      <c r="G42" s="16">
        <v>12400000</v>
      </c>
      <c r="H42" s="13">
        <v>51200010202</v>
      </c>
      <c r="I42" s="13">
        <v>1</v>
      </c>
      <c r="J42" s="13">
        <v>3</v>
      </c>
      <c r="K42" s="13">
        <v>43202</v>
      </c>
      <c r="L42" s="13">
        <v>1153</v>
      </c>
      <c r="M42" s="13">
        <v>1031017</v>
      </c>
      <c r="N42" s="17" t="s">
        <v>134</v>
      </c>
      <c r="O42" s="17" t="s">
        <v>92</v>
      </c>
      <c r="P42" s="18" t="e">
        <f>VLOOKUP(O:O,'[2]對照'!A:B,2,0)</f>
        <v>#N/A</v>
      </c>
    </row>
    <row r="43" spans="1:16" ht="32.25">
      <c r="A43" s="13">
        <v>103</v>
      </c>
      <c r="B43" s="14">
        <v>1031028</v>
      </c>
      <c r="C43" s="15">
        <v>512462</v>
      </c>
      <c r="D43" s="24" t="s">
        <v>108</v>
      </c>
      <c r="E43" s="15" t="s">
        <v>229</v>
      </c>
      <c r="F43" s="15" t="s">
        <v>50</v>
      </c>
      <c r="G43" s="16">
        <v>12400000</v>
      </c>
      <c r="H43" s="13">
        <v>51200010202</v>
      </c>
      <c r="I43" s="13">
        <v>1</v>
      </c>
      <c r="J43" s="13">
        <v>3</v>
      </c>
      <c r="K43" s="13">
        <v>43202</v>
      </c>
      <c r="L43" s="13">
        <v>1150</v>
      </c>
      <c r="M43" s="13">
        <v>1031023</v>
      </c>
      <c r="N43" s="17" t="s">
        <v>134</v>
      </c>
      <c r="O43" s="17" t="s">
        <v>50</v>
      </c>
      <c r="P43" s="18" t="e">
        <f>VLOOKUP(O:O,'[2]對照'!A:B,2,0)</f>
        <v>#N/A</v>
      </c>
    </row>
    <row r="44" spans="1:16" ht="32.25">
      <c r="A44" s="13">
        <v>103</v>
      </c>
      <c r="B44" s="14">
        <v>1031028</v>
      </c>
      <c r="C44" s="15">
        <v>512464</v>
      </c>
      <c r="D44" s="24" t="s">
        <v>108</v>
      </c>
      <c r="E44" s="15" t="s">
        <v>229</v>
      </c>
      <c r="F44" s="15" t="s">
        <v>47</v>
      </c>
      <c r="G44" s="16">
        <v>12000000</v>
      </c>
      <c r="H44" s="13">
        <v>51200010202</v>
      </c>
      <c r="I44" s="13">
        <v>1</v>
      </c>
      <c r="J44" s="13">
        <v>3</v>
      </c>
      <c r="K44" s="13">
        <v>43202</v>
      </c>
      <c r="L44" s="13">
        <v>1173</v>
      </c>
      <c r="M44" s="13">
        <v>1031023</v>
      </c>
      <c r="N44" s="17" t="s">
        <v>134</v>
      </c>
      <c r="O44" s="17" t="s">
        <v>47</v>
      </c>
      <c r="P44" s="18" t="e">
        <f>VLOOKUP(O:O,'[2]對照'!A:B,2,0)</f>
        <v>#N/A</v>
      </c>
    </row>
    <row r="45" spans="1:16" ht="32.25">
      <c r="A45" s="13">
        <v>103</v>
      </c>
      <c r="B45" s="14">
        <v>1031017</v>
      </c>
      <c r="C45" s="15">
        <v>512231</v>
      </c>
      <c r="D45" s="24" t="s">
        <v>108</v>
      </c>
      <c r="E45" s="15" t="s">
        <v>230</v>
      </c>
      <c r="F45" s="15" t="s">
        <v>49</v>
      </c>
      <c r="G45" s="16">
        <v>871000</v>
      </c>
      <c r="H45" s="13">
        <v>51200010202</v>
      </c>
      <c r="I45" s="13">
        <v>1</v>
      </c>
      <c r="J45" s="13">
        <v>1</v>
      </c>
      <c r="K45" s="13">
        <v>43202</v>
      </c>
      <c r="L45" s="13">
        <v>1353</v>
      </c>
      <c r="M45" s="13">
        <v>1031016</v>
      </c>
      <c r="N45" s="17" t="s">
        <v>135</v>
      </c>
      <c r="O45" s="17" t="s">
        <v>49</v>
      </c>
      <c r="P45" s="18" t="e">
        <f>VLOOKUP(O:O,'[2]對照'!A:B,2,0)</f>
        <v>#N/A</v>
      </c>
    </row>
    <row r="46" spans="1:16" ht="32.25">
      <c r="A46" s="13">
        <v>103</v>
      </c>
      <c r="B46" s="14">
        <v>1031028</v>
      </c>
      <c r="C46" s="15">
        <v>512463</v>
      </c>
      <c r="D46" s="24" t="s">
        <v>108</v>
      </c>
      <c r="E46" s="15" t="s">
        <v>230</v>
      </c>
      <c r="F46" s="15" t="s">
        <v>47</v>
      </c>
      <c r="G46" s="16">
        <v>7059000</v>
      </c>
      <c r="H46" s="13">
        <v>51200010202</v>
      </c>
      <c r="I46" s="13">
        <v>1</v>
      </c>
      <c r="J46" s="13">
        <v>1</v>
      </c>
      <c r="K46" s="13">
        <v>43202</v>
      </c>
      <c r="L46" s="13">
        <v>1173</v>
      </c>
      <c r="M46" s="13">
        <v>1031023</v>
      </c>
      <c r="N46" s="17" t="s">
        <v>135</v>
      </c>
      <c r="O46" s="17" t="s">
        <v>47</v>
      </c>
      <c r="P46" s="18" t="e">
        <f>VLOOKUP(O:O,'[2]對照'!A:B,2,0)</f>
        <v>#N/A</v>
      </c>
    </row>
    <row r="47" spans="1:16" ht="32.25">
      <c r="A47" s="13">
        <v>103</v>
      </c>
      <c r="B47" s="14">
        <v>1031017</v>
      </c>
      <c r="C47" s="15">
        <v>512234</v>
      </c>
      <c r="D47" s="24" t="s">
        <v>108</v>
      </c>
      <c r="E47" s="15" t="s">
        <v>231</v>
      </c>
      <c r="F47" s="15" t="s">
        <v>136</v>
      </c>
      <c r="G47" s="16">
        <v>120000</v>
      </c>
      <c r="H47" s="13">
        <v>51200010202</v>
      </c>
      <c r="I47" s="13">
        <v>1</v>
      </c>
      <c r="J47" s="13">
        <v>1</v>
      </c>
      <c r="K47" s="13">
        <v>43202</v>
      </c>
      <c r="L47" s="13">
        <v>3328</v>
      </c>
      <c r="M47" s="13">
        <v>1031016</v>
      </c>
      <c r="N47" s="17" t="s">
        <v>137</v>
      </c>
      <c r="O47" s="17" t="s">
        <v>136</v>
      </c>
      <c r="P47" s="18" t="e">
        <f>VLOOKUP(O:O,'[2]對照'!A:B,2,0)</f>
        <v>#N/A</v>
      </c>
    </row>
    <row r="48" spans="1:16" ht="32.25">
      <c r="A48" s="13">
        <v>103</v>
      </c>
      <c r="B48" s="14">
        <v>1031017</v>
      </c>
      <c r="C48" s="15">
        <v>512234</v>
      </c>
      <c r="D48" s="24" t="s">
        <v>108</v>
      </c>
      <c r="E48" s="15" t="s">
        <v>231</v>
      </c>
      <c r="F48" s="15" t="s">
        <v>136</v>
      </c>
      <c r="G48" s="16">
        <v>180000</v>
      </c>
      <c r="H48" s="13">
        <v>51200010202</v>
      </c>
      <c r="I48" s="13">
        <v>2</v>
      </c>
      <c r="J48" s="13">
        <v>1</v>
      </c>
      <c r="K48" s="13">
        <v>43202</v>
      </c>
      <c r="L48" s="13">
        <v>3328</v>
      </c>
      <c r="M48" s="13">
        <v>1031016</v>
      </c>
      <c r="N48" s="17" t="s">
        <v>137</v>
      </c>
      <c r="O48" s="17" t="s">
        <v>136</v>
      </c>
      <c r="P48" s="18" t="e">
        <f>VLOOKUP(O:O,'[2]對照'!A:B,2,0)</f>
        <v>#N/A</v>
      </c>
    </row>
    <row r="49" spans="1:16" ht="32.25">
      <c r="A49" s="13">
        <v>103</v>
      </c>
      <c r="B49" s="14">
        <v>1031017</v>
      </c>
      <c r="C49" s="15">
        <v>512235</v>
      </c>
      <c r="D49" s="24" t="s">
        <v>108</v>
      </c>
      <c r="E49" s="15" t="s">
        <v>231</v>
      </c>
      <c r="F49" s="15" t="s">
        <v>138</v>
      </c>
      <c r="G49" s="16">
        <v>200000</v>
      </c>
      <c r="H49" s="13">
        <v>51200010202</v>
      </c>
      <c r="I49" s="13">
        <v>1</v>
      </c>
      <c r="J49" s="13">
        <v>1</v>
      </c>
      <c r="K49" s="13">
        <v>43202</v>
      </c>
      <c r="L49" s="13">
        <v>3305</v>
      </c>
      <c r="M49" s="13">
        <v>1031016</v>
      </c>
      <c r="N49" s="17" t="s">
        <v>137</v>
      </c>
      <c r="O49" s="17" t="s">
        <v>138</v>
      </c>
      <c r="P49" s="18" t="e">
        <f>VLOOKUP(O:O,'[2]對照'!A:B,2,0)</f>
        <v>#N/A</v>
      </c>
    </row>
    <row r="50" spans="1:16" ht="32.25">
      <c r="A50" s="13">
        <v>103</v>
      </c>
      <c r="B50" s="14">
        <v>1031017</v>
      </c>
      <c r="C50" s="15">
        <v>512235</v>
      </c>
      <c r="D50" s="24" t="s">
        <v>108</v>
      </c>
      <c r="E50" s="15" t="s">
        <v>231</v>
      </c>
      <c r="F50" s="15" t="s">
        <v>138</v>
      </c>
      <c r="G50" s="16">
        <v>100000</v>
      </c>
      <c r="H50" s="13">
        <v>51200010202</v>
      </c>
      <c r="I50" s="13">
        <v>2</v>
      </c>
      <c r="J50" s="13">
        <v>1</v>
      </c>
      <c r="K50" s="13">
        <v>43202</v>
      </c>
      <c r="L50" s="13">
        <v>3305</v>
      </c>
      <c r="M50" s="13">
        <v>1031016</v>
      </c>
      <c r="N50" s="17" t="s">
        <v>137</v>
      </c>
      <c r="O50" s="17" t="s">
        <v>138</v>
      </c>
      <c r="P50" s="18" t="e">
        <f>VLOOKUP(O:O,'[2]對照'!A:B,2,0)</f>
        <v>#N/A</v>
      </c>
    </row>
    <row r="51" spans="1:16" ht="32.25">
      <c r="A51" s="13">
        <v>103</v>
      </c>
      <c r="B51" s="14">
        <v>1031017</v>
      </c>
      <c r="C51" s="15">
        <v>512236</v>
      </c>
      <c r="D51" s="24" t="s">
        <v>108</v>
      </c>
      <c r="E51" s="15" t="s">
        <v>231</v>
      </c>
      <c r="F51" s="15" t="s">
        <v>139</v>
      </c>
      <c r="G51" s="16">
        <v>75000</v>
      </c>
      <c r="H51" s="13">
        <v>51200010202</v>
      </c>
      <c r="I51" s="13">
        <v>2</v>
      </c>
      <c r="J51" s="13">
        <v>1</v>
      </c>
      <c r="K51" s="13">
        <v>43202</v>
      </c>
      <c r="L51" s="13">
        <v>3348</v>
      </c>
      <c r="M51" s="13">
        <v>1031016</v>
      </c>
      <c r="N51" s="17" t="s">
        <v>137</v>
      </c>
      <c r="O51" s="17" t="s">
        <v>139</v>
      </c>
      <c r="P51" s="18" t="e">
        <f>VLOOKUP(O:O,'[2]對照'!A:B,2,0)</f>
        <v>#N/A</v>
      </c>
    </row>
    <row r="52" spans="1:16" ht="32.25">
      <c r="A52" s="13">
        <v>103</v>
      </c>
      <c r="B52" s="14">
        <v>1031017</v>
      </c>
      <c r="C52" s="15">
        <v>512236</v>
      </c>
      <c r="D52" s="24" t="s">
        <v>108</v>
      </c>
      <c r="E52" s="15" t="s">
        <v>231</v>
      </c>
      <c r="F52" s="15" t="s">
        <v>139</v>
      </c>
      <c r="G52" s="16">
        <v>225000</v>
      </c>
      <c r="H52" s="13">
        <v>51200010202</v>
      </c>
      <c r="I52" s="13">
        <v>1</v>
      </c>
      <c r="J52" s="13">
        <v>1</v>
      </c>
      <c r="K52" s="13">
        <v>43202</v>
      </c>
      <c r="L52" s="13">
        <v>3348</v>
      </c>
      <c r="M52" s="13">
        <v>1031016</v>
      </c>
      <c r="N52" s="17" t="s">
        <v>137</v>
      </c>
      <c r="O52" s="17" t="s">
        <v>139</v>
      </c>
      <c r="P52" s="18" t="e">
        <f>VLOOKUP(O:O,'[2]對照'!A:B,2,0)</f>
        <v>#N/A</v>
      </c>
    </row>
    <row r="53" spans="1:16" ht="32.25">
      <c r="A53" s="13">
        <v>103</v>
      </c>
      <c r="B53" s="14">
        <v>1031017</v>
      </c>
      <c r="C53" s="15">
        <v>512237</v>
      </c>
      <c r="D53" s="24" t="s">
        <v>108</v>
      </c>
      <c r="E53" s="15" t="s">
        <v>231</v>
      </c>
      <c r="F53" s="15" t="s">
        <v>140</v>
      </c>
      <c r="G53" s="16">
        <v>150000</v>
      </c>
      <c r="H53" s="13">
        <v>51200010202</v>
      </c>
      <c r="I53" s="13">
        <v>1</v>
      </c>
      <c r="J53" s="13">
        <v>1</v>
      </c>
      <c r="K53" s="13">
        <v>43202</v>
      </c>
      <c r="L53" s="13">
        <v>3331</v>
      </c>
      <c r="M53" s="13">
        <v>1031016</v>
      </c>
      <c r="N53" s="17" t="s">
        <v>137</v>
      </c>
      <c r="O53" s="17" t="s">
        <v>140</v>
      </c>
      <c r="P53" s="18" t="e">
        <f>VLOOKUP(O:O,'[2]對照'!A:B,2,0)</f>
        <v>#N/A</v>
      </c>
    </row>
    <row r="54" spans="1:16" ht="32.25">
      <c r="A54" s="13">
        <v>103</v>
      </c>
      <c r="B54" s="14">
        <v>1031017</v>
      </c>
      <c r="C54" s="15">
        <v>512237</v>
      </c>
      <c r="D54" s="24" t="s">
        <v>108</v>
      </c>
      <c r="E54" s="15" t="s">
        <v>231</v>
      </c>
      <c r="F54" s="15" t="s">
        <v>140</v>
      </c>
      <c r="G54" s="16">
        <v>150000</v>
      </c>
      <c r="H54" s="13">
        <v>51200010202</v>
      </c>
      <c r="I54" s="13">
        <v>2</v>
      </c>
      <c r="J54" s="13">
        <v>1</v>
      </c>
      <c r="K54" s="13">
        <v>43202</v>
      </c>
      <c r="L54" s="13">
        <v>3331</v>
      </c>
      <c r="M54" s="13">
        <v>1031016</v>
      </c>
      <c r="N54" s="17" t="s">
        <v>137</v>
      </c>
      <c r="O54" s="17" t="s">
        <v>140</v>
      </c>
      <c r="P54" s="18" t="e">
        <f>VLOOKUP(O:O,'[2]對照'!A:B,2,0)</f>
        <v>#N/A</v>
      </c>
    </row>
    <row r="55" spans="1:16" ht="32.25">
      <c r="A55" s="13">
        <v>103</v>
      </c>
      <c r="B55" s="14">
        <v>1031017</v>
      </c>
      <c r="C55" s="15">
        <v>512238</v>
      </c>
      <c r="D55" s="24" t="s">
        <v>108</v>
      </c>
      <c r="E55" s="15" t="s">
        <v>231</v>
      </c>
      <c r="F55" s="15" t="s">
        <v>141</v>
      </c>
      <c r="G55" s="16">
        <v>200000</v>
      </c>
      <c r="H55" s="13">
        <v>51200010202</v>
      </c>
      <c r="I55" s="13">
        <v>2</v>
      </c>
      <c r="J55" s="13">
        <v>1</v>
      </c>
      <c r="K55" s="13">
        <v>43202</v>
      </c>
      <c r="L55" s="13">
        <v>3330</v>
      </c>
      <c r="M55" s="13">
        <v>1031016</v>
      </c>
      <c r="N55" s="17" t="s">
        <v>137</v>
      </c>
      <c r="O55" s="17" t="s">
        <v>141</v>
      </c>
      <c r="P55" s="18" t="e">
        <f>VLOOKUP(O:O,'[2]對照'!A:B,2,0)</f>
        <v>#N/A</v>
      </c>
    </row>
    <row r="56" spans="1:16" ht="32.25">
      <c r="A56" s="13">
        <v>103</v>
      </c>
      <c r="B56" s="14">
        <v>1031017</v>
      </c>
      <c r="C56" s="15">
        <v>512238</v>
      </c>
      <c r="D56" s="24" t="s">
        <v>108</v>
      </c>
      <c r="E56" s="15" t="s">
        <v>231</v>
      </c>
      <c r="F56" s="15" t="s">
        <v>141</v>
      </c>
      <c r="G56" s="16">
        <v>100000</v>
      </c>
      <c r="H56" s="13">
        <v>51200010202</v>
      </c>
      <c r="I56" s="13">
        <v>1</v>
      </c>
      <c r="J56" s="13">
        <v>1</v>
      </c>
      <c r="K56" s="13">
        <v>43202</v>
      </c>
      <c r="L56" s="13">
        <v>3330</v>
      </c>
      <c r="M56" s="13">
        <v>1031016</v>
      </c>
      <c r="N56" s="17" t="s">
        <v>137</v>
      </c>
      <c r="O56" s="17" t="s">
        <v>141</v>
      </c>
      <c r="P56" s="18" t="e">
        <f>VLOOKUP(O:O,'[2]對照'!A:B,2,0)</f>
        <v>#N/A</v>
      </c>
    </row>
    <row r="57" spans="1:16" ht="32.25">
      <c r="A57" s="13">
        <v>103</v>
      </c>
      <c r="B57" s="14">
        <v>1031017</v>
      </c>
      <c r="C57" s="15">
        <v>512239</v>
      </c>
      <c r="D57" s="24" t="s">
        <v>108</v>
      </c>
      <c r="E57" s="15" t="s">
        <v>231</v>
      </c>
      <c r="F57" s="15" t="s">
        <v>142</v>
      </c>
      <c r="G57" s="16">
        <v>300000</v>
      </c>
      <c r="H57" s="13">
        <v>51200010202</v>
      </c>
      <c r="I57" s="13">
        <v>2</v>
      </c>
      <c r="J57" s="13">
        <v>1</v>
      </c>
      <c r="K57" s="13">
        <v>43202</v>
      </c>
      <c r="L57" s="13">
        <v>3311</v>
      </c>
      <c r="M57" s="13">
        <v>1031016</v>
      </c>
      <c r="N57" s="17" t="s">
        <v>137</v>
      </c>
      <c r="O57" s="17" t="s">
        <v>142</v>
      </c>
      <c r="P57" s="18" t="e">
        <f>VLOOKUP(O:O,'[2]對照'!A:B,2,0)</f>
        <v>#N/A</v>
      </c>
    </row>
    <row r="58" spans="1:16" ht="32.25">
      <c r="A58" s="13">
        <v>103</v>
      </c>
      <c r="B58" s="14">
        <v>1031017</v>
      </c>
      <c r="C58" s="15">
        <v>512240</v>
      </c>
      <c r="D58" s="24" t="s">
        <v>108</v>
      </c>
      <c r="E58" s="15" t="s">
        <v>231</v>
      </c>
      <c r="F58" s="15" t="s">
        <v>91</v>
      </c>
      <c r="G58" s="16">
        <v>65000</v>
      </c>
      <c r="H58" s="13">
        <v>51200010202</v>
      </c>
      <c r="I58" s="13">
        <v>2</v>
      </c>
      <c r="J58" s="13">
        <v>1</v>
      </c>
      <c r="K58" s="13">
        <v>43202</v>
      </c>
      <c r="L58" s="13">
        <v>1175</v>
      </c>
      <c r="M58" s="13">
        <v>1031016</v>
      </c>
      <c r="N58" s="17" t="s">
        <v>137</v>
      </c>
      <c r="O58" s="17" t="s">
        <v>91</v>
      </c>
      <c r="P58" s="18" t="e">
        <f>VLOOKUP(O:O,'[2]對照'!A:B,2,0)</f>
        <v>#N/A</v>
      </c>
    </row>
    <row r="59" spans="1:16" ht="32.25">
      <c r="A59" s="13">
        <v>103</v>
      </c>
      <c r="B59" s="14">
        <v>1031017</v>
      </c>
      <c r="C59" s="15">
        <v>512240</v>
      </c>
      <c r="D59" s="24" t="s">
        <v>108</v>
      </c>
      <c r="E59" s="15" t="s">
        <v>231</v>
      </c>
      <c r="F59" s="15" t="s">
        <v>91</v>
      </c>
      <c r="G59" s="16">
        <v>535000</v>
      </c>
      <c r="H59" s="13">
        <v>51200010202</v>
      </c>
      <c r="I59" s="13">
        <v>1</v>
      </c>
      <c r="J59" s="13">
        <v>1</v>
      </c>
      <c r="K59" s="13">
        <v>43202</v>
      </c>
      <c r="L59" s="13">
        <v>1175</v>
      </c>
      <c r="M59" s="13">
        <v>1031016</v>
      </c>
      <c r="N59" s="17" t="s">
        <v>137</v>
      </c>
      <c r="O59" s="17" t="s">
        <v>91</v>
      </c>
      <c r="P59" s="18" t="e">
        <f>VLOOKUP(O:O,'[2]對照'!A:B,2,0)</f>
        <v>#N/A</v>
      </c>
    </row>
    <row r="60" spans="1:16" ht="32.25">
      <c r="A60" s="13">
        <v>103</v>
      </c>
      <c r="B60" s="14">
        <v>1031017</v>
      </c>
      <c r="C60" s="15">
        <v>512241</v>
      </c>
      <c r="D60" s="24" t="s">
        <v>108</v>
      </c>
      <c r="E60" s="15" t="s">
        <v>231</v>
      </c>
      <c r="F60" s="15" t="s">
        <v>29</v>
      </c>
      <c r="G60" s="16">
        <v>364000</v>
      </c>
      <c r="H60" s="13">
        <v>51200010202</v>
      </c>
      <c r="I60" s="13">
        <v>1</v>
      </c>
      <c r="J60" s="13">
        <v>1</v>
      </c>
      <c r="K60" s="13">
        <v>43202</v>
      </c>
      <c r="L60" s="13">
        <v>1152</v>
      </c>
      <c r="M60" s="13">
        <v>1031016</v>
      </c>
      <c r="N60" s="17" t="s">
        <v>137</v>
      </c>
      <c r="O60" s="17" t="s">
        <v>29</v>
      </c>
      <c r="P60" s="18" t="e">
        <f>VLOOKUP(O:O,'[2]對照'!A:B,2,0)</f>
        <v>#N/A</v>
      </c>
    </row>
    <row r="61" spans="1:16" ht="32.25">
      <c r="A61" s="13">
        <v>103</v>
      </c>
      <c r="B61" s="14">
        <v>1031017</v>
      </c>
      <c r="C61" s="15">
        <v>512241</v>
      </c>
      <c r="D61" s="24" t="s">
        <v>108</v>
      </c>
      <c r="E61" s="15" t="s">
        <v>231</v>
      </c>
      <c r="F61" s="15" t="s">
        <v>29</v>
      </c>
      <c r="G61" s="16">
        <v>236000</v>
      </c>
      <c r="H61" s="13">
        <v>51200010202</v>
      </c>
      <c r="I61" s="13">
        <v>2</v>
      </c>
      <c r="J61" s="13">
        <v>1</v>
      </c>
      <c r="K61" s="13">
        <v>43202</v>
      </c>
      <c r="L61" s="13">
        <v>1152</v>
      </c>
      <c r="M61" s="13">
        <v>1031016</v>
      </c>
      <c r="N61" s="17" t="s">
        <v>137</v>
      </c>
      <c r="O61" s="17" t="s">
        <v>29</v>
      </c>
      <c r="P61" s="18" t="e">
        <f>VLOOKUP(O:O,'[2]對照'!A:B,2,0)</f>
        <v>#N/A</v>
      </c>
    </row>
    <row r="62" spans="1:16" ht="32.25">
      <c r="A62" s="13">
        <v>103</v>
      </c>
      <c r="B62" s="14">
        <v>1031027</v>
      </c>
      <c r="C62" s="15">
        <v>512458</v>
      </c>
      <c r="D62" s="24" t="s">
        <v>108</v>
      </c>
      <c r="E62" s="15" t="s">
        <v>231</v>
      </c>
      <c r="F62" s="15" t="s">
        <v>143</v>
      </c>
      <c r="G62" s="16">
        <v>344140</v>
      </c>
      <c r="H62" s="13">
        <v>51200010202</v>
      </c>
      <c r="I62" s="13">
        <v>1</v>
      </c>
      <c r="J62" s="13">
        <v>1</v>
      </c>
      <c r="K62" s="13">
        <v>43202</v>
      </c>
      <c r="L62" s="13">
        <v>1352</v>
      </c>
      <c r="M62" s="13">
        <v>1031023</v>
      </c>
      <c r="N62" s="17" t="s">
        <v>137</v>
      </c>
      <c r="O62" s="17" t="s">
        <v>143</v>
      </c>
      <c r="P62" s="18" t="e">
        <f>VLOOKUP(O:O,'[2]對照'!A:B,2,0)</f>
        <v>#N/A</v>
      </c>
    </row>
    <row r="63" spans="1:16" ht="32.25">
      <c r="A63" s="13">
        <v>103</v>
      </c>
      <c r="B63" s="14">
        <v>1031027</v>
      </c>
      <c r="C63" s="15">
        <v>512458</v>
      </c>
      <c r="D63" s="24" t="s">
        <v>108</v>
      </c>
      <c r="E63" s="15" t="s">
        <v>231</v>
      </c>
      <c r="F63" s="15" t="s">
        <v>143</v>
      </c>
      <c r="G63" s="16">
        <v>255860</v>
      </c>
      <c r="H63" s="13">
        <v>51200010202</v>
      </c>
      <c r="I63" s="13">
        <v>2</v>
      </c>
      <c r="J63" s="13">
        <v>1</v>
      </c>
      <c r="K63" s="13">
        <v>43202</v>
      </c>
      <c r="L63" s="13">
        <v>1352</v>
      </c>
      <c r="M63" s="13">
        <v>1031023</v>
      </c>
      <c r="N63" s="17" t="s">
        <v>137</v>
      </c>
      <c r="O63" s="17" t="s">
        <v>143</v>
      </c>
      <c r="P63" s="18" t="e">
        <f>VLOOKUP(O:O,'[2]對照'!A:B,2,0)</f>
        <v>#N/A</v>
      </c>
    </row>
    <row r="64" spans="1:16" ht="32.25">
      <c r="A64" s="13">
        <v>103</v>
      </c>
      <c r="B64" s="14">
        <v>1031027</v>
      </c>
      <c r="C64" s="15">
        <v>512459</v>
      </c>
      <c r="D64" s="24" t="s">
        <v>108</v>
      </c>
      <c r="E64" s="15" t="s">
        <v>231</v>
      </c>
      <c r="F64" s="15" t="s">
        <v>47</v>
      </c>
      <c r="G64" s="16">
        <v>56790</v>
      </c>
      <c r="H64" s="13">
        <v>51200010202</v>
      </c>
      <c r="I64" s="13">
        <v>2</v>
      </c>
      <c r="J64" s="13">
        <v>1</v>
      </c>
      <c r="K64" s="13">
        <v>43202</v>
      </c>
      <c r="L64" s="13">
        <v>1173</v>
      </c>
      <c r="M64" s="13">
        <v>1031023</v>
      </c>
      <c r="N64" s="17" t="s">
        <v>137</v>
      </c>
      <c r="O64" s="17" t="s">
        <v>47</v>
      </c>
      <c r="P64" s="18" t="e">
        <f>VLOOKUP(O:O,'[2]對照'!A:B,2,0)</f>
        <v>#N/A</v>
      </c>
    </row>
    <row r="65" spans="1:16" ht="32.25">
      <c r="A65" s="13">
        <v>103</v>
      </c>
      <c r="B65" s="14">
        <v>1031027</v>
      </c>
      <c r="C65" s="15">
        <v>512459</v>
      </c>
      <c r="D65" s="24" t="s">
        <v>108</v>
      </c>
      <c r="E65" s="15" t="s">
        <v>231</v>
      </c>
      <c r="F65" s="15" t="s">
        <v>47</v>
      </c>
      <c r="G65" s="16">
        <v>243210</v>
      </c>
      <c r="H65" s="13">
        <v>51200010202</v>
      </c>
      <c r="I65" s="13">
        <v>1</v>
      </c>
      <c r="J65" s="13">
        <v>1</v>
      </c>
      <c r="K65" s="13">
        <v>43202</v>
      </c>
      <c r="L65" s="13">
        <v>1173</v>
      </c>
      <c r="M65" s="13">
        <v>1031023</v>
      </c>
      <c r="N65" s="17" t="s">
        <v>137</v>
      </c>
      <c r="O65" s="17" t="s">
        <v>47</v>
      </c>
      <c r="P65" s="18" t="e">
        <f>VLOOKUP(O:O,'[2]對照'!A:B,2,0)</f>
        <v>#N/A</v>
      </c>
    </row>
    <row r="66" spans="1:16" ht="32.25">
      <c r="A66" s="13">
        <v>103</v>
      </c>
      <c r="B66" s="14">
        <v>1031016</v>
      </c>
      <c r="C66" s="15">
        <v>512154</v>
      </c>
      <c r="D66" s="24" t="s">
        <v>108</v>
      </c>
      <c r="E66" s="15" t="s">
        <v>144</v>
      </c>
      <c r="F66" s="15" t="s">
        <v>53</v>
      </c>
      <c r="G66" s="16">
        <v>459350</v>
      </c>
      <c r="H66" s="13">
        <v>51200010202</v>
      </c>
      <c r="I66" s="13">
        <v>1</v>
      </c>
      <c r="J66" s="13">
        <v>2</v>
      </c>
      <c r="K66" s="13">
        <v>43202</v>
      </c>
      <c r="L66" s="13">
        <v>1185</v>
      </c>
      <c r="M66" s="13">
        <v>1031014</v>
      </c>
      <c r="N66" s="17" t="s">
        <v>145</v>
      </c>
      <c r="O66" s="17" t="s">
        <v>53</v>
      </c>
      <c r="P66" s="18" t="e">
        <f>VLOOKUP(O:O,'[2]對照'!A:B,2,0)</f>
        <v>#N/A</v>
      </c>
    </row>
    <row r="67" spans="1:16" ht="32.25">
      <c r="A67" s="13">
        <v>103</v>
      </c>
      <c r="B67" s="14">
        <v>1031016</v>
      </c>
      <c r="C67" s="15">
        <v>512154</v>
      </c>
      <c r="D67" s="24" t="s">
        <v>108</v>
      </c>
      <c r="E67" s="15" t="s">
        <v>144</v>
      </c>
      <c r="F67" s="15" t="s">
        <v>53</v>
      </c>
      <c r="G67" s="16">
        <v>9860650</v>
      </c>
      <c r="H67" s="13">
        <v>51200010202</v>
      </c>
      <c r="I67" s="13">
        <v>2</v>
      </c>
      <c r="J67" s="13">
        <v>2</v>
      </c>
      <c r="K67" s="13">
        <v>43202</v>
      </c>
      <c r="L67" s="13">
        <v>1185</v>
      </c>
      <c r="M67" s="13">
        <v>1031014</v>
      </c>
      <c r="N67" s="17" t="s">
        <v>145</v>
      </c>
      <c r="O67" s="17" t="s">
        <v>53</v>
      </c>
      <c r="P67" s="18" t="e">
        <f>VLOOKUP(O:O,'[2]對照'!A:B,2,0)</f>
        <v>#N/A</v>
      </c>
    </row>
    <row r="68" spans="1:16" ht="32.25">
      <c r="A68" s="13">
        <v>103</v>
      </c>
      <c r="B68" s="14">
        <v>1031021</v>
      </c>
      <c r="C68" s="15">
        <v>512301</v>
      </c>
      <c r="D68" s="24" t="s">
        <v>108</v>
      </c>
      <c r="E68" s="15" t="s">
        <v>146</v>
      </c>
      <c r="F68" s="15" t="s">
        <v>55</v>
      </c>
      <c r="G68" s="16">
        <v>15000000</v>
      </c>
      <c r="H68" s="13">
        <v>51200010202</v>
      </c>
      <c r="I68" s="13">
        <v>1</v>
      </c>
      <c r="J68" s="13">
        <v>5</v>
      </c>
      <c r="K68" s="13">
        <v>43202</v>
      </c>
      <c r="L68" s="13">
        <v>1186</v>
      </c>
      <c r="M68" s="13">
        <v>1031017</v>
      </c>
      <c r="N68" s="17" t="s">
        <v>147</v>
      </c>
      <c r="O68" s="17" t="s">
        <v>55</v>
      </c>
      <c r="P68" s="18" t="e">
        <f>VLOOKUP(O:O,'[2]對照'!A:B,2,0)</f>
        <v>#N/A</v>
      </c>
    </row>
    <row r="69" spans="1:16" ht="32.25">
      <c r="A69" s="13">
        <v>103</v>
      </c>
      <c r="B69" s="14">
        <v>1031021</v>
      </c>
      <c r="C69" s="15">
        <v>512300</v>
      </c>
      <c r="D69" s="24" t="s">
        <v>108</v>
      </c>
      <c r="E69" s="15" t="s">
        <v>146</v>
      </c>
      <c r="F69" s="15" t="s">
        <v>92</v>
      </c>
      <c r="G69" s="16">
        <v>6875000</v>
      </c>
      <c r="H69" s="13">
        <v>51200010202</v>
      </c>
      <c r="I69" s="13">
        <v>2</v>
      </c>
      <c r="J69" s="13">
        <v>5</v>
      </c>
      <c r="K69" s="13">
        <v>43202</v>
      </c>
      <c r="L69" s="13">
        <v>1153</v>
      </c>
      <c r="M69" s="13">
        <v>1031017</v>
      </c>
      <c r="N69" s="17" t="s">
        <v>147</v>
      </c>
      <c r="O69" s="17" t="s">
        <v>92</v>
      </c>
      <c r="P69" s="18" t="e">
        <f>VLOOKUP(O:O,'[2]對照'!A:B,2,0)</f>
        <v>#N/A</v>
      </c>
    </row>
    <row r="70" spans="1:16" ht="32.25">
      <c r="A70" s="13">
        <v>103</v>
      </c>
      <c r="B70" s="14">
        <v>1031021</v>
      </c>
      <c r="C70" s="15">
        <v>512301</v>
      </c>
      <c r="D70" s="24" t="s">
        <v>108</v>
      </c>
      <c r="E70" s="15" t="s">
        <v>146</v>
      </c>
      <c r="F70" s="15" t="s">
        <v>55</v>
      </c>
      <c r="G70" s="16">
        <v>5000000</v>
      </c>
      <c r="H70" s="13">
        <v>51200010202</v>
      </c>
      <c r="I70" s="13">
        <v>2</v>
      </c>
      <c r="J70" s="13">
        <v>5</v>
      </c>
      <c r="K70" s="13">
        <v>43202</v>
      </c>
      <c r="L70" s="13">
        <v>1186</v>
      </c>
      <c r="M70" s="13">
        <v>1031017</v>
      </c>
      <c r="N70" s="17" t="s">
        <v>147</v>
      </c>
      <c r="O70" s="17" t="s">
        <v>55</v>
      </c>
      <c r="P70" s="18" t="e">
        <f>VLOOKUP(O:O,'[2]對照'!A:B,2,0)</f>
        <v>#N/A</v>
      </c>
    </row>
    <row r="71" spans="1:16" ht="32.25">
      <c r="A71" s="13">
        <v>103</v>
      </c>
      <c r="B71" s="14">
        <v>1031021</v>
      </c>
      <c r="C71" s="15">
        <v>512299</v>
      </c>
      <c r="D71" s="24" t="s">
        <v>108</v>
      </c>
      <c r="E71" s="15" t="s">
        <v>146</v>
      </c>
      <c r="F71" s="15" t="s">
        <v>54</v>
      </c>
      <c r="G71" s="16">
        <v>8750000</v>
      </c>
      <c r="H71" s="13">
        <v>51200010202</v>
      </c>
      <c r="I71" s="13">
        <v>2</v>
      </c>
      <c r="J71" s="13">
        <v>5</v>
      </c>
      <c r="K71" s="13">
        <v>43202</v>
      </c>
      <c r="L71" s="13">
        <v>1200</v>
      </c>
      <c r="M71" s="13">
        <v>1031017</v>
      </c>
      <c r="N71" s="17" t="s">
        <v>147</v>
      </c>
      <c r="O71" s="17" t="s">
        <v>54</v>
      </c>
      <c r="P71" s="18" t="e">
        <f>VLOOKUP(O:O,'[2]對照'!A:B,2,0)</f>
        <v>#N/A</v>
      </c>
    </row>
    <row r="72" spans="1:16" ht="32.25">
      <c r="A72" s="13">
        <v>103</v>
      </c>
      <c r="B72" s="14">
        <v>1031021</v>
      </c>
      <c r="C72" s="15">
        <v>512299</v>
      </c>
      <c r="D72" s="24" t="s">
        <v>108</v>
      </c>
      <c r="E72" s="15" t="s">
        <v>146</v>
      </c>
      <c r="F72" s="15" t="s">
        <v>54</v>
      </c>
      <c r="G72" s="16">
        <v>26250000</v>
      </c>
      <c r="H72" s="13">
        <v>51200010202</v>
      </c>
      <c r="I72" s="13">
        <v>1</v>
      </c>
      <c r="J72" s="13">
        <v>5</v>
      </c>
      <c r="K72" s="13">
        <v>43202</v>
      </c>
      <c r="L72" s="13">
        <v>1200</v>
      </c>
      <c r="M72" s="13">
        <v>1031017</v>
      </c>
      <c r="N72" s="17" t="s">
        <v>147</v>
      </c>
      <c r="O72" s="17" t="s">
        <v>54</v>
      </c>
      <c r="P72" s="18" t="e">
        <f>VLOOKUP(O:O,'[2]對照'!A:B,2,0)</f>
        <v>#N/A</v>
      </c>
    </row>
    <row r="73" spans="1:16" ht="32.25">
      <c r="A73" s="13">
        <v>103</v>
      </c>
      <c r="B73" s="14">
        <v>1031021</v>
      </c>
      <c r="C73" s="15">
        <v>512300</v>
      </c>
      <c r="D73" s="24" t="s">
        <v>108</v>
      </c>
      <c r="E73" s="15" t="s">
        <v>146</v>
      </c>
      <c r="F73" s="15" t="s">
        <v>92</v>
      </c>
      <c r="G73" s="16">
        <v>20625000</v>
      </c>
      <c r="H73" s="13">
        <v>51200010202</v>
      </c>
      <c r="I73" s="13">
        <v>1</v>
      </c>
      <c r="J73" s="13">
        <v>5</v>
      </c>
      <c r="K73" s="13">
        <v>43202</v>
      </c>
      <c r="L73" s="13">
        <v>1153</v>
      </c>
      <c r="M73" s="13">
        <v>1031017</v>
      </c>
      <c r="N73" s="17" t="s">
        <v>147</v>
      </c>
      <c r="O73" s="17" t="s">
        <v>92</v>
      </c>
      <c r="P73" s="18" t="e">
        <f>VLOOKUP(O:O,'[2]對照'!A:B,2,0)</f>
        <v>#N/A</v>
      </c>
    </row>
    <row r="74" spans="1:16" ht="32.25">
      <c r="A74" s="13">
        <v>103</v>
      </c>
      <c r="B74" s="14">
        <v>1031003</v>
      </c>
      <c r="C74" s="15">
        <v>511911</v>
      </c>
      <c r="D74" s="24" t="s">
        <v>108</v>
      </c>
      <c r="E74" s="15" t="s">
        <v>148</v>
      </c>
      <c r="F74" s="15" t="s">
        <v>56</v>
      </c>
      <c r="G74" s="16">
        <v>25410000</v>
      </c>
      <c r="H74" s="13">
        <v>51200010202</v>
      </c>
      <c r="I74" s="13">
        <v>2</v>
      </c>
      <c r="J74" s="13">
        <v>3</v>
      </c>
      <c r="K74" s="13">
        <v>43202</v>
      </c>
      <c r="L74" s="13">
        <v>1151</v>
      </c>
      <c r="M74" s="13">
        <v>1031002</v>
      </c>
      <c r="N74" s="17" t="s">
        <v>149</v>
      </c>
      <c r="O74" s="17" t="s">
        <v>56</v>
      </c>
      <c r="P74" s="18" t="e">
        <f>VLOOKUP(O:O,'[2]對照'!A:B,2,0)</f>
        <v>#N/A</v>
      </c>
    </row>
    <row r="75" spans="1:16" ht="32.25">
      <c r="A75" s="13">
        <v>103</v>
      </c>
      <c r="B75" s="14">
        <v>1031003</v>
      </c>
      <c r="C75" s="15">
        <v>511911</v>
      </c>
      <c r="D75" s="24" t="s">
        <v>108</v>
      </c>
      <c r="E75" s="15" t="s">
        <v>148</v>
      </c>
      <c r="F75" s="15" t="s">
        <v>56</v>
      </c>
      <c r="G75" s="16">
        <v>10890000</v>
      </c>
      <c r="H75" s="13">
        <v>51200010202</v>
      </c>
      <c r="I75" s="13">
        <v>1</v>
      </c>
      <c r="J75" s="13">
        <v>3</v>
      </c>
      <c r="K75" s="13">
        <v>43202</v>
      </c>
      <c r="L75" s="13">
        <v>1151</v>
      </c>
      <c r="M75" s="13">
        <v>1031002</v>
      </c>
      <c r="N75" s="17" t="s">
        <v>149</v>
      </c>
      <c r="O75" s="17" t="s">
        <v>56</v>
      </c>
      <c r="P75" s="18" t="e">
        <f>VLOOKUP(O:O,'[2]對照'!A:B,2,0)</f>
        <v>#N/A</v>
      </c>
    </row>
    <row r="76" spans="1:16" ht="32.25">
      <c r="A76" s="13">
        <v>103</v>
      </c>
      <c r="B76" s="14">
        <v>1031003</v>
      </c>
      <c r="C76" s="15">
        <v>511870</v>
      </c>
      <c r="D76" s="24" t="s">
        <v>108</v>
      </c>
      <c r="E76" s="15" t="s">
        <v>148</v>
      </c>
      <c r="F76" s="15" t="s">
        <v>50</v>
      </c>
      <c r="G76" s="16">
        <v>35070000</v>
      </c>
      <c r="H76" s="13">
        <v>51200010202</v>
      </c>
      <c r="I76" s="13">
        <v>2</v>
      </c>
      <c r="J76" s="13">
        <v>3</v>
      </c>
      <c r="K76" s="13">
        <v>43202</v>
      </c>
      <c r="L76" s="13">
        <v>1150</v>
      </c>
      <c r="M76" s="13">
        <v>1031001</v>
      </c>
      <c r="N76" s="17" t="s">
        <v>149</v>
      </c>
      <c r="O76" s="17" t="s">
        <v>50</v>
      </c>
      <c r="P76" s="18" t="e">
        <f>VLOOKUP(O:O,'[2]對照'!A:B,2,0)</f>
        <v>#N/A</v>
      </c>
    </row>
    <row r="77" spans="1:16" ht="32.25">
      <c r="A77" s="13">
        <v>103</v>
      </c>
      <c r="B77" s="14">
        <v>1031003</v>
      </c>
      <c r="C77" s="15">
        <v>511870</v>
      </c>
      <c r="D77" s="24" t="s">
        <v>108</v>
      </c>
      <c r="E77" s="15" t="s">
        <v>148</v>
      </c>
      <c r="F77" s="15" t="s">
        <v>50</v>
      </c>
      <c r="G77" s="16">
        <v>15030000</v>
      </c>
      <c r="H77" s="13">
        <v>51200010202</v>
      </c>
      <c r="I77" s="13">
        <v>1</v>
      </c>
      <c r="J77" s="13">
        <v>3</v>
      </c>
      <c r="K77" s="13">
        <v>43202</v>
      </c>
      <c r="L77" s="13">
        <v>1150</v>
      </c>
      <c r="M77" s="13">
        <v>1031001</v>
      </c>
      <c r="N77" s="17" t="s">
        <v>149</v>
      </c>
      <c r="O77" s="17" t="s">
        <v>50</v>
      </c>
      <c r="P77" s="18" t="e">
        <f>VLOOKUP(O:O,'[2]對照'!A:B,2,0)</f>
        <v>#N/A</v>
      </c>
    </row>
    <row r="78" spans="1:16" ht="32.25">
      <c r="A78" s="13">
        <v>103</v>
      </c>
      <c r="B78" s="14">
        <v>1031003</v>
      </c>
      <c r="C78" s="15">
        <v>511868</v>
      </c>
      <c r="D78" s="24" t="s">
        <v>108</v>
      </c>
      <c r="E78" s="15" t="s">
        <v>148</v>
      </c>
      <c r="F78" s="15" t="s">
        <v>52</v>
      </c>
      <c r="G78" s="16">
        <v>5940000</v>
      </c>
      <c r="H78" s="13">
        <v>51200010202</v>
      </c>
      <c r="I78" s="13">
        <v>1</v>
      </c>
      <c r="J78" s="13">
        <v>3</v>
      </c>
      <c r="K78" s="13">
        <v>43202</v>
      </c>
      <c r="L78" s="13">
        <v>1356</v>
      </c>
      <c r="M78" s="13">
        <v>1031001</v>
      </c>
      <c r="N78" s="17" t="s">
        <v>149</v>
      </c>
      <c r="O78" s="17" t="s">
        <v>52</v>
      </c>
      <c r="P78" s="18" t="e">
        <f>VLOOKUP(O:O,'[2]對照'!A:B,2,0)</f>
        <v>#N/A</v>
      </c>
    </row>
    <row r="79" spans="1:16" ht="32.25">
      <c r="A79" s="13">
        <v>103</v>
      </c>
      <c r="B79" s="14">
        <v>1031003</v>
      </c>
      <c r="C79" s="15">
        <v>511868</v>
      </c>
      <c r="D79" s="24" t="s">
        <v>108</v>
      </c>
      <c r="E79" s="15" t="s">
        <v>148</v>
      </c>
      <c r="F79" s="15" t="s">
        <v>52</v>
      </c>
      <c r="G79" s="16">
        <v>13860000</v>
      </c>
      <c r="H79" s="13">
        <v>51200010202</v>
      </c>
      <c r="I79" s="13">
        <v>2</v>
      </c>
      <c r="J79" s="13">
        <v>3</v>
      </c>
      <c r="K79" s="13">
        <v>43202</v>
      </c>
      <c r="L79" s="13">
        <v>1356</v>
      </c>
      <c r="M79" s="13">
        <v>1031001</v>
      </c>
      <c r="N79" s="17" t="s">
        <v>149</v>
      </c>
      <c r="O79" s="17" t="s">
        <v>52</v>
      </c>
      <c r="P79" s="18" t="e">
        <f>VLOOKUP(O:O,'[2]對照'!A:B,2,0)</f>
        <v>#N/A</v>
      </c>
    </row>
    <row r="80" spans="1:16" ht="32.25">
      <c r="A80" s="13">
        <v>103</v>
      </c>
      <c r="B80" s="14">
        <v>1031006</v>
      </c>
      <c r="C80" s="15">
        <v>511990</v>
      </c>
      <c r="D80" s="24" t="s">
        <v>108</v>
      </c>
      <c r="E80" s="15" t="s">
        <v>148</v>
      </c>
      <c r="F80" s="15" t="s">
        <v>48</v>
      </c>
      <c r="G80" s="16">
        <v>5400000</v>
      </c>
      <c r="H80" s="13">
        <v>51200010202</v>
      </c>
      <c r="I80" s="13">
        <v>1</v>
      </c>
      <c r="J80" s="13">
        <v>3</v>
      </c>
      <c r="K80" s="13">
        <v>43202</v>
      </c>
      <c r="L80" s="13">
        <v>1174</v>
      </c>
      <c r="M80" s="13">
        <v>1031003</v>
      </c>
      <c r="N80" s="17" t="s">
        <v>149</v>
      </c>
      <c r="O80" s="17" t="s">
        <v>48</v>
      </c>
      <c r="P80" s="18" t="e">
        <f>VLOOKUP(O:O,'[2]對照'!A:B,2,0)</f>
        <v>#N/A</v>
      </c>
    </row>
    <row r="81" spans="1:16" ht="32.25">
      <c r="A81" s="13">
        <v>103</v>
      </c>
      <c r="B81" s="14">
        <v>1031006</v>
      </c>
      <c r="C81" s="15">
        <v>511990</v>
      </c>
      <c r="D81" s="24" t="s">
        <v>108</v>
      </c>
      <c r="E81" s="15" t="s">
        <v>148</v>
      </c>
      <c r="F81" s="15" t="s">
        <v>48</v>
      </c>
      <c r="G81" s="16">
        <v>12600000</v>
      </c>
      <c r="H81" s="13">
        <v>51200010202</v>
      </c>
      <c r="I81" s="13">
        <v>2</v>
      </c>
      <c r="J81" s="13">
        <v>3</v>
      </c>
      <c r="K81" s="13">
        <v>43202</v>
      </c>
      <c r="L81" s="13">
        <v>1174</v>
      </c>
      <c r="M81" s="13">
        <v>1031003</v>
      </c>
      <c r="N81" s="17" t="s">
        <v>149</v>
      </c>
      <c r="O81" s="17" t="s">
        <v>48</v>
      </c>
      <c r="P81" s="18" t="e">
        <f>VLOOKUP(O:O,'[2]對照'!A:B,2,0)</f>
        <v>#N/A</v>
      </c>
    </row>
    <row r="82" spans="1:16" ht="32.25">
      <c r="A82" s="13">
        <v>103</v>
      </c>
      <c r="B82" s="14">
        <v>1031016</v>
      </c>
      <c r="C82" s="15">
        <v>512218</v>
      </c>
      <c r="D82" s="24" t="s">
        <v>108</v>
      </c>
      <c r="E82" s="15" t="s">
        <v>148</v>
      </c>
      <c r="F82" s="15" t="s">
        <v>55</v>
      </c>
      <c r="G82" s="16">
        <v>2250000</v>
      </c>
      <c r="H82" s="13">
        <v>51200010202</v>
      </c>
      <c r="I82" s="13">
        <v>1</v>
      </c>
      <c r="J82" s="13">
        <v>3</v>
      </c>
      <c r="K82" s="13">
        <v>43202</v>
      </c>
      <c r="L82" s="13">
        <v>1186</v>
      </c>
      <c r="M82" s="13">
        <v>1031015</v>
      </c>
      <c r="N82" s="17" t="s">
        <v>149</v>
      </c>
      <c r="O82" s="17" t="s">
        <v>55</v>
      </c>
      <c r="P82" s="18" t="e">
        <f>VLOOKUP(O:O,'[2]對照'!A:B,2,0)</f>
        <v>#N/A</v>
      </c>
    </row>
    <row r="83" spans="1:16" ht="32.25">
      <c r="A83" s="13">
        <v>103</v>
      </c>
      <c r="B83" s="14">
        <v>1031016</v>
      </c>
      <c r="C83" s="15">
        <v>512218</v>
      </c>
      <c r="D83" s="24" t="s">
        <v>108</v>
      </c>
      <c r="E83" s="15" t="s">
        <v>148</v>
      </c>
      <c r="F83" s="15" t="s">
        <v>55</v>
      </c>
      <c r="G83" s="16">
        <v>5250000</v>
      </c>
      <c r="H83" s="13">
        <v>51200010202</v>
      </c>
      <c r="I83" s="13">
        <v>2</v>
      </c>
      <c r="J83" s="13">
        <v>3</v>
      </c>
      <c r="K83" s="13">
        <v>43202</v>
      </c>
      <c r="L83" s="13">
        <v>1186</v>
      </c>
      <c r="M83" s="13">
        <v>1031015</v>
      </c>
      <c r="N83" s="17" t="s">
        <v>149</v>
      </c>
      <c r="O83" s="17" t="s">
        <v>55</v>
      </c>
      <c r="P83" s="18" t="e">
        <f>VLOOKUP(O:O,'[2]對照'!A:B,2,0)</f>
        <v>#N/A</v>
      </c>
    </row>
    <row r="84" spans="1:16" ht="32.25">
      <c r="A84" s="13">
        <v>103</v>
      </c>
      <c r="B84" s="14">
        <v>1031003</v>
      </c>
      <c r="C84" s="15">
        <v>511872</v>
      </c>
      <c r="D84" s="24" t="s">
        <v>108</v>
      </c>
      <c r="E84" s="15" t="s">
        <v>232</v>
      </c>
      <c r="F84" s="15" t="s">
        <v>54</v>
      </c>
      <c r="G84" s="16">
        <v>31469500</v>
      </c>
      <c r="H84" s="13">
        <v>51200010202</v>
      </c>
      <c r="I84" s="13">
        <v>1</v>
      </c>
      <c r="J84" s="13">
        <v>3</v>
      </c>
      <c r="K84" s="13">
        <v>43202</v>
      </c>
      <c r="L84" s="13">
        <v>1200</v>
      </c>
      <c r="M84" s="13">
        <v>1031001</v>
      </c>
      <c r="N84" s="17" t="s">
        <v>149</v>
      </c>
      <c r="O84" s="17" t="s">
        <v>54</v>
      </c>
      <c r="P84" s="18" t="e">
        <f>VLOOKUP(O:O,'[2]對照'!A:B,2,0)</f>
        <v>#N/A</v>
      </c>
    </row>
    <row r="85" spans="1:16" ht="32.25">
      <c r="A85" s="13">
        <v>103</v>
      </c>
      <c r="B85" s="14">
        <v>1031003</v>
      </c>
      <c r="C85" s="15">
        <v>511872</v>
      </c>
      <c r="D85" s="24" t="s">
        <v>108</v>
      </c>
      <c r="E85" s="15" t="s">
        <v>232</v>
      </c>
      <c r="F85" s="15" t="s">
        <v>54</v>
      </c>
      <c r="G85" s="16">
        <v>18630500</v>
      </c>
      <c r="H85" s="13">
        <v>51200010202</v>
      </c>
      <c r="I85" s="13">
        <v>2</v>
      </c>
      <c r="J85" s="13">
        <v>3</v>
      </c>
      <c r="K85" s="13">
        <v>43202</v>
      </c>
      <c r="L85" s="13">
        <v>1200</v>
      </c>
      <c r="M85" s="13">
        <v>1031001</v>
      </c>
      <c r="N85" s="17" t="s">
        <v>149</v>
      </c>
      <c r="O85" s="17" t="s">
        <v>54</v>
      </c>
      <c r="P85" s="18" t="e">
        <f>VLOOKUP(O:O,'[2]對照'!A:B,2,0)</f>
        <v>#N/A</v>
      </c>
    </row>
    <row r="86" spans="1:16" ht="32.25">
      <c r="A86" s="13">
        <v>103</v>
      </c>
      <c r="B86" s="14">
        <v>1031003</v>
      </c>
      <c r="C86" s="15">
        <v>511869</v>
      </c>
      <c r="D86" s="24" t="s">
        <v>108</v>
      </c>
      <c r="E86" s="15" t="s">
        <v>232</v>
      </c>
      <c r="F86" s="15" t="s">
        <v>51</v>
      </c>
      <c r="G86" s="16">
        <v>18601000</v>
      </c>
      <c r="H86" s="13">
        <v>51200010202</v>
      </c>
      <c r="I86" s="13">
        <v>1</v>
      </c>
      <c r="J86" s="13">
        <v>3</v>
      </c>
      <c r="K86" s="13">
        <v>43202</v>
      </c>
      <c r="L86" s="13">
        <v>1352</v>
      </c>
      <c r="M86" s="13">
        <v>1031001</v>
      </c>
      <c r="N86" s="17" t="s">
        <v>149</v>
      </c>
      <c r="O86" s="17" t="s">
        <v>51</v>
      </c>
      <c r="P86" s="18" t="e">
        <f>VLOOKUP(O:O,'[2]對照'!A:B,2,0)</f>
        <v>#N/A</v>
      </c>
    </row>
    <row r="87" spans="1:16" ht="32.25">
      <c r="A87" s="13">
        <v>103</v>
      </c>
      <c r="B87" s="14">
        <v>1031003</v>
      </c>
      <c r="C87" s="15">
        <v>511869</v>
      </c>
      <c r="D87" s="24" t="s">
        <v>108</v>
      </c>
      <c r="E87" s="15" t="s">
        <v>232</v>
      </c>
      <c r="F87" s="15" t="s">
        <v>51</v>
      </c>
      <c r="G87" s="16">
        <v>8099000</v>
      </c>
      <c r="H87" s="13">
        <v>51200010202</v>
      </c>
      <c r="I87" s="13">
        <v>2</v>
      </c>
      <c r="J87" s="13">
        <v>3</v>
      </c>
      <c r="K87" s="13">
        <v>43202</v>
      </c>
      <c r="L87" s="13">
        <v>1352</v>
      </c>
      <c r="M87" s="13">
        <v>1031001</v>
      </c>
      <c r="N87" s="17" t="s">
        <v>149</v>
      </c>
      <c r="O87" s="17" t="s">
        <v>51</v>
      </c>
      <c r="P87" s="18" t="e">
        <f>VLOOKUP(O:O,'[2]對照'!A:B,2,0)</f>
        <v>#N/A</v>
      </c>
    </row>
    <row r="88" spans="1:16" ht="32.25">
      <c r="A88" s="13">
        <v>103</v>
      </c>
      <c r="B88" s="14">
        <v>1031002</v>
      </c>
      <c r="C88" s="15">
        <v>511864</v>
      </c>
      <c r="D88" s="24" t="s">
        <v>108</v>
      </c>
      <c r="E88" s="15" t="s">
        <v>233</v>
      </c>
      <c r="F88" s="15" t="s">
        <v>91</v>
      </c>
      <c r="G88" s="16">
        <v>1380000</v>
      </c>
      <c r="H88" s="13">
        <v>51200010202</v>
      </c>
      <c r="I88" s="13">
        <v>1</v>
      </c>
      <c r="J88" s="13">
        <v>3</v>
      </c>
      <c r="K88" s="13">
        <v>43202</v>
      </c>
      <c r="L88" s="13">
        <v>1175</v>
      </c>
      <c r="M88" s="13">
        <v>1031001</v>
      </c>
      <c r="N88" s="17" t="s">
        <v>20</v>
      </c>
      <c r="O88" s="17" t="s">
        <v>91</v>
      </c>
      <c r="P88" s="18" t="e">
        <f>VLOOKUP(O:O,'[2]對照'!A:B,2,0)</f>
        <v>#N/A</v>
      </c>
    </row>
    <row r="89" spans="1:16" ht="32.25">
      <c r="A89" s="13">
        <v>103</v>
      </c>
      <c r="B89" s="14">
        <v>1031002</v>
      </c>
      <c r="C89" s="15">
        <v>511866</v>
      </c>
      <c r="D89" s="24" t="s">
        <v>108</v>
      </c>
      <c r="E89" s="15" t="s">
        <v>233</v>
      </c>
      <c r="F89" s="15" t="s">
        <v>50</v>
      </c>
      <c r="G89" s="16">
        <v>1086000</v>
      </c>
      <c r="H89" s="13">
        <v>51200010202</v>
      </c>
      <c r="I89" s="13">
        <v>1</v>
      </c>
      <c r="J89" s="13">
        <v>3</v>
      </c>
      <c r="K89" s="13">
        <v>43202</v>
      </c>
      <c r="L89" s="13">
        <v>1150</v>
      </c>
      <c r="M89" s="13">
        <v>1031001</v>
      </c>
      <c r="N89" s="17" t="s">
        <v>20</v>
      </c>
      <c r="O89" s="17" t="s">
        <v>50</v>
      </c>
      <c r="P89" s="18" t="e">
        <f>VLOOKUP(O:O,'[2]對照'!A:B,2,0)</f>
        <v>#N/A</v>
      </c>
    </row>
    <row r="90" spans="1:16" ht="32.25">
      <c r="A90" s="13">
        <v>103</v>
      </c>
      <c r="B90" s="14">
        <v>1031006</v>
      </c>
      <c r="C90" s="15">
        <v>511957</v>
      </c>
      <c r="D90" s="24" t="s">
        <v>108</v>
      </c>
      <c r="E90" s="15" t="s">
        <v>233</v>
      </c>
      <c r="F90" s="15" t="s">
        <v>47</v>
      </c>
      <c r="G90" s="16">
        <v>2292000</v>
      </c>
      <c r="H90" s="13">
        <v>51200010202</v>
      </c>
      <c r="I90" s="13">
        <v>1</v>
      </c>
      <c r="J90" s="13">
        <v>3</v>
      </c>
      <c r="K90" s="13">
        <v>43202</v>
      </c>
      <c r="L90" s="13">
        <v>1173</v>
      </c>
      <c r="M90" s="13">
        <v>1031003</v>
      </c>
      <c r="N90" s="17" t="s">
        <v>20</v>
      </c>
      <c r="O90" s="17" t="s">
        <v>47</v>
      </c>
      <c r="P90" s="18" t="e">
        <f>VLOOKUP(O:O,'[2]對照'!A:B,2,0)</f>
        <v>#N/A</v>
      </c>
    </row>
    <row r="91" spans="1:16" ht="32.25">
      <c r="A91" s="13">
        <v>103</v>
      </c>
      <c r="B91" s="14">
        <v>1031016</v>
      </c>
      <c r="C91" s="15">
        <v>512153</v>
      </c>
      <c r="D91" s="24" t="s">
        <v>108</v>
      </c>
      <c r="E91" s="15" t="s">
        <v>233</v>
      </c>
      <c r="F91" s="15" t="s">
        <v>53</v>
      </c>
      <c r="G91" s="16">
        <v>126000</v>
      </c>
      <c r="H91" s="13">
        <v>51200010202</v>
      </c>
      <c r="I91" s="13">
        <v>1</v>
      </c>
      <c r="J91" s="13">
        <v>3</v>
      </c>
      <c r="K91" s="13">
        <v>43202</v>
      </c>
      <c r="L91" s="13">
        <v>1185</v>
      </c>
      <c r="M91" s="13">
        <v>1031014</v>
      </c>
      <c r="N91" s="17" t="s">
        <v>20</v>
      </c>
      <c r="O91" s="17" t="s">
        <v>53</v>
      </c>
      <c r="P91" s="18" t="e">
        <f>VLOOKUP(O:O,'[2]對照'!A:B,2,0)</f>
        <v>#N/A</v>
      </c>
    </row>
    <row r="92" spans="1:16" ht="32.25">
      <c r="A92" s="13">
        <v>103</v>
      </c>
      <c r="B92" s="14">
        <v>1031016</v>
      </c>
      <c r="C92" s="15">
        <v>512151</v>
      </c>
      <c r="D92" s="24" t="s">
        <v>108</v>
      </c>
      <c r="E92" s="15" t="s">
        <v>233</v>
      </c>
      <c r="F92" s="15" t="s">
        <v>92</v>
      </c>
      <c r="G92" s="16">
        <v>1644000</v>
      </c>
      <c r="H92" s="13">
        <v>51200010202</v>
      </c>
      <c r="I92" s="13">
        <v>1</v>
      </c>
      <c r="J92" s="13">
        <v>3</v>
      </c>
      <c r="K92" s="13">
        <v>43202</v>
      </c>
      <c r="L92" s="13">
        <v>1153</v>
      </c>
      <c r="M92" s="13">
        <v>1031014</v>
      </c>
      <c r="N92" s="17" t="s">
        <v>20</v>
      </c>
      <c r="O92" s="17" t="s">
        <v>92</v>
      </c>
      <c r="P92" s="18" t="e">
        <f>VLOOKUP(O:O,'[2]對照'!A:B,2,0)</f>
        <v>#N/A</v>
      </c>
    </row>
    <row r="93" spans="1:16" ht="32.25">
      <c r="A93" s="13">
        <v>103</v>
      </c>
      <c r="B93" s="14">
        <v>1031016</v>
      </c>
      <c r="C93" s="15">
        <v>512152</v>
      </c>
      <c r="D93" s="24" t="s">
        <v>108</v>
      </c>
      <c r="E93" s="15" t="s">
        <v>233</v>
      </c>
      <c r="F93" s="15" t="s">
        <v>29</v>
      </c>
      <c r="G93" s="16">
        <v>1608000</v>
      </c>
      <c r="H93" s="13">
        <v>51200010202</v>
      </c>
      <c r="I93" s="13">
        <v>1</v>
      </c>
      <c r="J93" s="13">
        <v>3</v>
      </c>
      <c r="K93" s="13">
        <v>43202</v>
      </c>
      <c r="L93" s="13">
        <v>1152</v>
      </c>
      <c r="M93" s="13">
        <v>1031014</v>
      </c>
      <c r="N93" s="17" t="s">
        <v>20</v>
      </c>
      <c r="O93" s="17" t="s">
        <v>29</v>
      </c>
      <c r="P93" s="18" t="e">
        <f>VLOOKUP(O:O,'[2]對照'!A:B,2,0)</f>
        <v>#N/A</v>
      </c>
    </row>
    <row r="94" spans="1:16" ht="32.25">
      <c r="A94" s="13">
        <v>103</v>
      </c>
      <c r="B94" s="14">
        <v>1031021</v>
      </c>
      <c r="C94" s="15">
        <v>512305</v>
      </c>
      <c r="D94" s="24" t="s">
        <v>108</v>
      </c>
      <c r="E94" s="15" t="s">
        <v>150</v>
      </c>
      <c r="F94" s="15" t="s">
        <v>53</v>
      </c>
      <c r="G94" s="16">
        <v>2632000</v>
      </c>
      <c r="H94" s="13">
        <v>51200010202</v>
      </c>
      <c r="I94" s="13">
        <v>1</v>
      </c>
      <c r="J94" s="13">
        <v>4</v>
      </c>
      <c r="K94" s="13">
        <v>43202</v>
      </c>
      <c r="L94" s="13">
        <v>1185</v>
      </c>
      <c r="M94" s="13">
        <v>1031017</v>
      </c>
      <c r="N94" s="17" t="s">
        <v>93</v>
      </c>
      <c r="O94" s="17" t="s">
        <v>53</v>
      </c>
      <c r="P94" s="18" t="e">
        <f>VLOOKUP(O:O,'[2]對照'!A:B,2,0)</f>
        <v>#N/A</v>
      </c>
    </row>
    <row r="95" spans="1:16" ht="32.25">
      <c r="A95" s="13">
        <v>103</v>
      </c>
      <c r="B95" s="14">
        <v>1031021</v>
      </c>
      <c r="C95" s="15">
        <v>512305</v>
      </c>
      <c r="D95" s="24" t="s">
        <v>108</v>
      </c>
      <c r="E95" s="15" t="s">
        <v>150</v>
      </c>
      <c r="F95" s="15" t="s">
        <v>53</v>
      </c>
      <c r="G95" s="16">
        <v>1128000</v>
      </c>
      <c r="H95" s="13">
        <v>51200010202</v>
      </c>
      <c r="I95" s="13">
        <v>2</v>
      </c>
      <c r="J95" s="13">
        <v>4</v>
      </c>
      <c r="K95" s="13">
        <v>43202</v>
      </c>
      <c r="L95" s="13">
        <v>1185</v>
      </c>
      <c r="M95" s="13">
        <v>1031017</v>
      </c>
      <c r="N95" s="17" t="s">
        <v>93</v>
      </c>
      <c r="O95" s="17" t="s">
        <v>53</v>
      </c>
      <c r="P95" s="18" t="e">
        <f>VLOOKUP(O:O,'[2]對照'!A:B,2,0)</f>
        <v>#N/A</v>
      </c>
    </row>
    <row r="96" spans="1:16" ht="32.25">
      <c r="A96" s="13">
        <v>103</v>
      </c>
      <c r="B96" s="14">
        <v>1031003</v>
      </c>
      <c r="C96" s="15">
        <v>511871</v>
      </c>
      <c r="D96" s="24" t="s">
        <v>108</v>
      </c>
      <c r="E96" s="15" t="s">
        <v>151</v>
      </c>
      <c r="F96" s="15" t="s">
        <v>1</v>
      </c>
      <c r="G96" s="16">
        <v>3825000</v>
      </c>
      <c r="H96" s="13">
        <v>51200010202</v>
      </c>
      <c r="I96" s="13">
        <v>1</v>
      </c>
      <c r="J96" s="13">
        <v>5</v>
      </c>
      <c r="K96" s="13">
        <v>43202</v>
      </c>
      <c r="L96" s="13">
        <v>1106</v>
      </c>
      <c r="M96" s="13">
        <v>1031001</v>
      </c>
      <c r="N96" s="17" t="s">
        <v>129</v>
      </c>
      <c r="O96" s="17" t="s">
        <v>1</v>
      </c>
      <c r="P96" s="18" t="e">
        <f>VLOOKUP(O:O,'[2]對照'!A:B,2,0)</f>
        <v>#N/A</v>
      </c>
    </row>
    <row r="97" spans="1:16" ht="32.25">
      <c r="A97" s="13">
        <v>103</v>
      </c>
      <c r="B97" s="14">
        <v>1031003</v>
      </c>
      <c r="C97" s="15">
        <v>511871</v>
      </c>
      <c r="D97" s="24" t="s">
        <v>108</v>
      </c>
      <c r="E97" s="15" t="s">
        <v>151</v>
      </c>
      <c r="F97" s="15" t="s">
        <v>1</v>
      </c>
      <c r="G97" s="16">
        <v>3675000</v>
      </c>
      <c r="H97" s="13">
        <v>51200010202</v>
      </c>
      <c r="I97" s="13">
        <v>2</v>
      </c>
      <c r="J97" s="13">
        <v>5</v>
      </c>
      <c r="K97" s="13">
        <v>43202</v>
      </c>
      <c r="L97" s="13">
        <v>1106</v>
      </c>
      <c r="M97" s="13">
        <v>1031001</v>
      </c>
      <c r="N97" s="17" t="s">
        <v>129</v>
      </c>
      <c r="O97" s="17" t="s">
        <v>1</v>
      </c>
      <c r="P97" s="18" t="e">
        <f>VLOOKUP(O:O,'[2]對照'!A:B,2,0)</f>
        <v>#N/A</v>
      </c>
    </row>
    <row r="98" spans="1:16" ht="32.25">
      <c r="A98" s="13">
        <v>103</v>
      </c>
      <c r="B98" s="14">
        <v>1031028</v>
      </c>
      <c r="C98" s="15">
        <v>512524</v>
      </c>
      <c r="D98" s="24" t="s">
        <v>109</v>
      </c>
      <c r="E98" s="15" t="s">
        <v>152</v>
      </c>
      <c r="F98" s="15" t="s">
        <v>75</v>
      </c>
      <c r="G98" s="16">
        <v>245275</v>
      </c>
      <c r="H98" s="13">
        <v>51200010301</v>
      </c>
      <c r="I98" s="13">
        <v>1</v>
      </c>
      <c r="J98" s="13">
        <v>1</v>
      </c>
      <c r="K98" s="13">
        <v>41001</v>
      </c>
      <c r="L98" s="13">
        <v>1454</v>
      </c>
      <c r="M98" s="13">
        <v>1031024</v>
      </c>
      <c r="N98" s="17" t="s">
        <v>153</v>
      </c>
      <c r="O98" s="17" t="s">
        <v>75</v>
      </c>
      <c r="P98" s="18">
        <f>VLOOKUP(O:O,'[2]對照'!A:B,2,0)</f>
        <v>4</v>
      </c>
    </row>
    <row r="99" spans="1:16" ht="32.25">
      <c r="A99" s="13">
        <v>103</v>
      </c>
      <c r="B99" s="14">
        <v>1031017</v>
      </c>
      <c r="C99" s="15">
        <v>512242</v>
      </c>
      <c r="D99" s="24" t="s">
        <v>109</v>
      </c>
      <c r="E99" s="15" t="s">
        <v>234</v>
      </c>
      <c r="F99" s="15" t="s">
        <v>154</v>
      </c>
      <c r="G99" s="16">
        <v>100000</v>
      </c>
      <c r="H99" s="13">
        <v>51200010301</v>
      </c>
      <c r="I99" s="13">
        <v>1</v>
      </c>
      <c r="J99" s="13">
        <v>1</v>
      </c>
      <c r="K99" s="13">
        <v>43001</v>
      </c>
      <c r="L99" s="13">
        <v>2606</v>
      </c>
      <c r="M99" s="13">
        <v>1031016</v>
      </c>
      <c r="N99" s="17" t="s">
        <v>155</v>
      </c>
      <c r="O99" s="17" t="s">
        <v>154</v>
      </c>
      <c r="P99" s="18" t="e">
        <f>VLOOKUP(O:O,'[2]對照'!A:B,2,0)</f>
        <v>#N/A</v>
      </c>
    </row>
    <row r="100" spans="1:16" ht="32.25">
      <c r="A100" s="13">
        <v>103</v>
      </c>
      <c r="B100" s="14">
        <v>1031016</v>
      </c>
      <c r="C100" s="15">
        <v>512211</v>
      </c>
      <c r="D100" s="24" t="s">
        <v>109</v>
      </c>
      <c r="E100" s="15" t="s">
        <v>156</v>
      </c>
      <c r="F100" s="15" t="s">
        <v>74</v>
      </c>
      <c r="G100" s="16">
        <v>174660</v>
      </c>
      <c r="H100" s="13">
        <v>51200010301</v>
      </c>
      <c r="I100" s="13">
        <v>1</v>
      </c>
      <c r="J100" s="13">
        <v>5</v>
      </c>
      <c r="K100" s="13">
        <v>40301</v>
      </c>
      <c r="L100" s="13">
        <v>1485</v>
      </c>
      <c r="M100" s="13">
        <v>1031015</v>
      </c>
      <c r="N100" s="17" t="s">
        <v>157</v>
      </c>
      <c r="O100" s="17" t="s">
        <v>158</v>
      </c>
      <c r="P100" s="18">
        <f>VLOOKUP(O:O,'[2]對照'!A:B,2,0)</f>
        <v>20</v>
      </c>
    </row>
    <row r="101" spans="1:16" ht="32.25">
      <c r="A101" s="13">
        <v>103</v>
      </c>
      <c r="B101" s="14">
        <v>1031016</v>
      </c>
      <c r="C101" s="15">
        <v>512211</v>
      </c>
      <c r="D101" s="24" t="s">
        <v>109</v>
      </c>
      <c r="E101" s="15" t="s">
        <v>156</v>
      </c>
      <c r="F101" s="15" t="s">
        <v>74</v>
      </c>
      <c r="G101" s="16">
        <v>75000</v>
      </c>
      <c r="H101" s="13">
        <v>51200010301</v>
      </c>
      <c r="I101" s="13">
        <v>2</v>
      </c>
      <c r="J101" s="13">
        <v>5</v>
      </c>
      <c r="K101" s="13">
        <v>40301</v>
      </c>
      <c r="L101" s="13">
        <v>1485</v>
      </c>
      <c r="M101" s="13">
        <v>1031015</v>
      </c>
      <c r="N101" s="17" t="s">
        <v>157</v>
      </c>
      <c r="O101" s="17" t="s">
        <v>158</v>
      </c>
      <c r="P101" s="18">
        <f>VLOOKUP(O:O,'[2]對照'!A:B,2,0)</f>
        <v>20</v>
      </c>
    </row>
    <row r="102" spans="1:16" ht="32.25">
      <c r="A102" s="13">
        <v>103</v>
      </c>
      <c r="B102" s="14">
        <v>1031016</v>
      </c>
      <c r="C102" s="15">
        <v>512212</v>
      </c>
      <c r="D102" s="24" t="s">
        <v>109</v>
      </c>
      <c r="E102" s="15" t="s">
        <v>156</v>
      </c>
      <c r="F102" s="15" t="s">
        <v>63</v>
      </c>
      <c r="G102" s="16">
        <v>50000</v>
      </c>
      <c r="H102" s="13">
        <v>51200010301</v>
      </c>
      <c r="I102" s="13">
        <v>2</v>
      </c>
      <c r="J102" s="13">
        <v>5</v>
      </c>
      <c r="K102" s="13">
        <v>40301</v>
      </c>
      <c r="L102" s="13">
        <v>1481</v>
      </c>
      <c r="M102" s="13">
        <v>1031015</v>
      </c>
      <c r="N102" s="17" t="s">
        <v>157</v>
      </c>
      <c r="O102" s="17" t="s">
        <v>159</v>
      </c>
      <c r="P102" s="18">
        <f>VLOOKUP(O:O,'[2]對照'!A:B,2,0)</f>
        <v>16</v>
      </c>
    </row>
    <row r="103" spans="1:16" ht="32.25">
      <c r="A103" s="13">
        <v>103</v>
      </c>
      <c r="B103" s="14">
        <v>1031016</v>
      </c>
      <c r="C103" s="15">
        <v>512212</v>
      </c>
      <c r="D103" s="24" t="s">
        <v>109</v>
      </c>
      <c r="E103" s="15" t="s">
        <v>156</v>
      </c>
      <c r="F103" s="15" t="s">
        <v>63</v>
      </c>
      <c r="G103" s="16">
        <v>118552</v>
      </c>
      <c r="H103" s="13">
        <v>51200010301</v>
      </c>
      <c r="I103" s="13">
        <v>1</v>
      </c>
      <c r="J103" s="13">
        <v>5</v>
      </c>
      <c r="K103" s="13">
        <v>40301</v>
      </c>
      <c r="L103" s="13">
        <v>1481</v>
      </c>
      <c r="M103" s="13">
        <v>1031015</v>
      </c>
      <c r="N103" s="17" t="s">
        <v>157</v>
      </c>
      <c r="O103" s="17" t="s">
        <v>159</v>
      </c>
      <c r="P103" s="18">
        <f>VLOOKUP(O:O,'[2]對照'!A:B,2,0)</f>
        <v>16</v>
      </c>
    </row>
    <row r="104" spans="1:16" ht="32.25">
      <c r="A104" s="13">
        <v>103</v>
      </c>
      <c r="B104" s="14">
        <v>1031016</v>
      </c>
      <c r="C104" s="15">
        <v>512213</v>
      </c>
      <c r="D104" s="24" t="s">
        <v>109</v>
      </c>
      <c r="E104" s="15" t="s">
        <v>156</v>
      </c>
      <c r="F104" s="15" t="s">
        <v>66</v>
      </c>
      <c r="G104" s="16">
        <v>59276</v>
      </c>
      <c r="H104" s="13">
        <v>51200010301</v>
      </c>
      <c r="I104" s="13">
        <v>1</v>
      </c>
      <c r="J104" s="13">
        <v>5</v>
      </c>
      <c r="K104" s="13">
        <v>40301</v>
      </c>
      <c r="L104" s="13">
        <v>1483</v>
      </c>
      <c r="M104" s="13">
        <v>1031015</v>
      </c>
      <c r="N104" s="17" t="s">
        <v>157</v>
      </c>
      <c r="O104" s="17" t="s">
        <v>160</v>
      </c>
      <c r="P104" s="18">
        <f>VLOOKUP(O:O,'[2]對照'!A:B,2,0)</f>
        <v>18</v>
      </c>
    </row>
    <row r="105" spans="1:16" ht="32.25">
      <c r="A105" s="13">
        <v>103</v>
      </c>
      <c r="B105" s="14">
        <v>1031016</v>
      </c>
      <c r="C105" s="15">
        <v>512213</v>
      </c>
      <c r="D105" s="24" t="s">
        <v>109</v>
      </c>
      <c r="E105" s="15" t="s">
        <v>156</v>
      </c>
      <c r="F105" s="15" t="s">
        <v>66</v>
      </c>
      <c r="G105" s="16">
        <v>25000</v>
      </c>
      <c r="H105" s="13">
        <v>51200010301</v>
      </c>
      <c r="I105" s="13">
        <v>2</v>
      </c>
      <c r="J105" s="13">
        <v>5</v>
      </c>
      <c r="K105" s="13">
        <v>40301</v>
      </c>
      <c r="L105" s="13">
        <v>1483</v>
      </c>
      <c r="M105" s="13">
        <v>1031015</v>
      </c>
      <c r="N105" s="17" t="s">
        <v>157</v>
      </c>
      <c r="O105" s="17" t="s">
        <v>160</v>
      </c>
      <c r="P105" s="18">
        <f>VLOOKUP(O:O,'[2]對照'!A:B,2,0)</f>
        <v>18</v>
      </c>
    </row>
    <row r="106" spans="1:16" ht="32.25">
      <c r="A106" s="13">
        <v>103</v>
      </c>
      <c r="B106" s="14">
        <v>1031016</v>
      </c>
      <c r="C106" s="15">
        <v>512214</v>
      </c>
      <c r="D106" s="24" t="s">
        <v>109</v>
      </c>
      <c r="E106" s="15" t="s">
        <v>156</v>
      </c>
      <c r="F106" s="15" t="s">
        <v>82</v>
      </c>
      <c r="G106" s="16">
        <v>59276</v>
      </c>
      <c r="H106" s="13">
        <v>51200010301</v>
      </c>
      <c r="I106" s="13">
        <v>1</v>
      </c>
      <c r="J106" s="13">
        <v>5</v>
      </c>
      <c r="K106" s="13">
        <v>41001</v>
      </c>
      <c r="L106" s="13">
        <v>1466</v>
      </c>
      <c r="M106" s="13">
        <v>1031015</v>
      </c>
      <c r="N106" s="17" t="s">
        <v>157</v>
      </c>
      <c r="O106" s="17" t="s">
        <v>82</v>
      </c>
      <c r="P106" s="18">
        <f>VLOOKUP(O:O,'[2]對照'!A:B,2,0)</f>
        <v>12</v>
      </c>
    </row>
    <row r="107" spans="1:16" ht="32.25">
      <c r="A107" s="13">
        <v>103</v>
      </c>
      <c r="B107" s="14">
        <v>1031016</v>
      </c>
      <c r="C107" s="15">
        <v>512214</v>
      </c>
      <c r="D107" s="24" t="s">
        <v>109</v>
      </c>
      <c r="E107" s="15" t="s">
        <v>156</v>
      </c>
      <c r="F107" s="15" t="s">
        <v>70</v>
      </c>
      <c r="G107" s="16">
        <v>38684</v>
      </c>
      <c r="H107" s="13">
        <v>51200010301</v>
      </c>
      <c r="I107" s="13">
        <v>1</v>
      </c>
      <c r="J107" s="13">
        <v>5</v>
      </c>
      <c r="K107" s="13">
        <v>41001</v>
      </c>
      <c r="L107" s="13">
        <v>1463</v>
      </c>
      <c r="M107" s="13">
        <v>1031015</v>
      </c>
      <c r="N107" s="17" t="s">
        <v>157</v>
      </c>
      <c r="O107" s="17" t="s">
        <v>70</v>
      </c>
      <c r="P107" s="18">
        <f>VLOOKUP(O:O,'[2]對照'!A:B,2,0)</f>
        <v>10</v>
      </c>
    </row>
    <row r="108" spans="1:16" ht="32.25">
      <c r="A108" s="13">
        <v>103</v>
      </c>
      <c r="B108" s="14">
        <v>1031016</v>
      </c>
      <c r="C108" s="15">
        <v>512214</v>
      </c>
      <c r="D108" s="24" t="s">
        <v>109</v>
      </c>
      <c r="E108" s="15" t="s">
        <v>156</v>
      </c>
      <c r="F108" s="15" t="s">
        <v>39</v>
      </c>
      <c r="G108" s="16">
        <v>38684</v>
      </c>
      <c r="H108" s="13">
        <v>51200010301</v>
      </c>
      <c r="I108" s="13">
        <v>1</v>
      </c>
      <c r="J108" s="13">
        <v>5</v>
      </c>
      <c r="K108" s="13">
        <v>41001</v>
      </c>
      <c r="L108" s="13">
        <v>1464</v>
      </c>
      <c r="M108" s="13">
        <v>1031015</v>
      </c>
      <c r="N108" s="17" t="s">
        <v>157</v>
      </c>
      <c r="O108" s="17" t="s">
        <v>39</v>
      </c>
      <c r="P108" s="18">
        <f>VLOOKUP(O:O,'[2]對照'!A:B,2,0)</f>
        <v>11</v>
      </c>
    </row>
    <row r="109" spans="1:16" ht="32.25">
      <c r="A109" s="13">
        <v>103</v>
      </c>
      <c r="B109" s="14">
        <v>1031016</v>
      </c>
      <c r="C109" s="15">
        <v>512214</v>
      </c>
      <c r="D109" s="24" t="s">
        <v>109</v>
      </c>
      <c r="E109" s="15" t="s">
        <v>156</v>
      </c>
      <c r="F109" s="15" t="s">
        <v>38</v>
      </c>
      <c r="G109" s="16">
        <v>59276</v>
      </c>
      <c r="H109" s="13">
        <v>51200010301</v>
      </c>
      <c r="I109" s="13">
        <v>1</v>
      </c>
      <c r="J109" s="13">
        <v>5</v>
      </c>
      <c r="K109" s="13">
        <v>41001</v>
      </c>
      <c r="L109" s="13">
        <v>1458</v>
      </c>
      <c r="M109" s="13">
        <v>1031015</v>
      </c>
      <c r="N109" s="17" t="s">
        <v>157</v>
      </c>
      <c r="O109" s="17" t="s">
        <v>38</v>
      </c>
      <c r="P109" s="18">
        <f>VLOOKUP(O:O,'[2]對照'!A:B,2,0)</f>
        <v>7</v>
      </c>
    </row>
    <row r="110" spans="1:16" ht="32.25">
      <c r="A110" s="13">
        <v>103</v>
      </c>
      <c r="B110" s="14">
        <v>1031016</v>
      </c>
      <c r="C110" s="15">
        <v>512214</v>
      </c>
      <c r="D110" s="24" t="s">
        <v>109</v>
      </c>
      <c r="E110" s="15" t="s">
        <v>156</v>
      </c>
      <c r="F110" s="15" t="s">
        <v>60</v>
      </c>
      <c r="G110" s="16">
        <v>59276</v>
      </c>
      <c r="H110" s="13">
        <v>51200010301</v>
      </c>
      <c r="I110" s="13">
        <v>1</v>
      </c>
      <c r="J110" s="13">
        <v>5</v>
      </c>
      <c r="K110" s="13">
        <v>41001</v>
      </c>
      <c r="L110" s="13">
        <v>1472</v>
      </c>
      <c r="M110" s="13">
        <v>1031015</v>
      </c>
      <c r="N110" s="17" t="s">
        <v>157</v>
      </c>
      <c r="O110" s="17" t="s">
        <v>60</v>
      </c>
      <c r="P110" s="18">
        <f>VLOOKUP(O:O,'[2]對照'!A:B,2,0)</f>
        <v>15</v>
      </c>
    </row>
    <row r="111" spans="1:16" ht="32.25">
      <c r="A111" s="13">
        <v>103</v>
      </c>
      <c r="B111" s="14">
        <v>1031016</v>
      </c>
      <c r="C111" s="15">
        <v>512214</v>
      </c>
      <c r="D111" s="24" t="s">
        <v>109</v>
      </c>
      <c r="E111" s="15" t="s">
        <v>156</v>
      </c>
      <c r="F111" s="15" t="s">
        <v>72</v>
      </c>
      <c r="G111" s="16">
        <v>83036</v>
      </c>
      <c r="H111" s="13">
        <v>51200010301</v>
      </c>
      <c r="I111" s="13">
        <v>1</v>
      </c>
      <c r="J111" s="13">
        <v>5</v>
      </c>
      <c r="K111" s="13">
        <v>41001</v>
      </c>
      <c r="L111" s="13">
        <v>1452</v>
      </c>
      <c r="M111" s="13">
        <v>1031015</v>
      </c>
      <c r="N111" s="17" t="s">
        <v>157</v>
      </c>
      <c r="O111" s="17" t="s">
        <v>161</v>
      </c>
      <c r="P111" s="18">
        <f>VLOOKUP(O:O,'[2]對照'!A:B,2,0)</f>
        <v>2</v>
      </c>
    </row>
    <row r="112" spans="1:16" ht="32.25">
      <c r="A112" s="13">
        <v>103</v>
      </c>
      <c r="B112" s="14">
        <v>1031016</v>
      </c>
      <c r="C112" s="15">
        <v>512214</v>
      </c>
      <c r="D112" s="24" t="s">
        <v>109</v>
      </c>
      <c r="E112" s="15" t="s">
        <v>156</v>
      </c>
      <c r="F112" s="15" t="s">
        <v>58</v>
      </c>
      <c r="G112" s="16">
        <v>97960</v>
      </c>
      <c r="H112" s="13">
        <v>51200010301</v>
      </c>
      <c r="I112" s="13">
        <v>1</v>
      </c>
      <c r="J112" s="13">
        <v>5</v>
      </c>
      <c r="K112" s="13">
        <v>41001</v>
      </c>
      <c r="L112" s="13">
        <v>1462</v>
      </c>
      <c r="M112" s="13">
        <v>1031015</v>
      </c>
      <c r="N112" s="17" t="s">
        <v>157</v>
      </c>
      <c r="O112" s="17" t="s">
        <v>58</v>
      </c>
      <c r="P112" s="18">
        <f>VLOOKUP(O:O,'[2]對照'!A:B,2,0)</f>
        <v>9</v>
      </c>
    </row>
    <row r="113" spans="1:16" ht="32.25">
      <c r="A113" s="13">
        <v>103</v>
      </c>
      <c r="B113" s="14">
        <v>1031016</v>
      </c>
      <c r="C113" s="15">
        <v>512214</v>
      </c>
      <c r="D113" s="24" t="s">
        <v>109</v>
      </c>
      <c r="E113" s="15" t="s">
        <v>156</v>
      </c>
      <c r="F113" s="15" t="s">
        <v>68</v>
      </c>
      <c r="G113" s="16">
        <v>38684</v>
      </c>
      <c r="H113" s="13">
        <v>51200010301</v>
      </c>
      <c r="I113" s="13">
        <v>1</v>
      </c>
      <c r="J113" s="13">
        <v>5</v>
      </c>
      <c r="K113" s="13">
        <v>41001</v>
      </c>
      <c r="L113" s="13">
        <v>1469</v>
      </c>
      <c r="M113" s="13">
        <v>1031015</v>
      </c>
      <c r="N113" s="17" t="s">
        <v>157</v>
      </c>
      <c r="O113" s="17" t="s">
        <v>68</v>
      </c>
      <c r="P113" s="18">
        <f>VLOOKUP(O:O,'[2]對照'!A:B,2,0)</f>
        <v>13</v>
      </c>
    </row>
    <row r="114" spans="1:16" ht="32.25">
      <c r="A114" s="13">
        <v>103</v>
      </c>
      <c r="B114" s="14">
        <v>1031016</v>
      </c>
      <c r="C114" s="15">
        <v>512214</v>
      </c>
      <c r="D114" s="24" t="s">
        <v>109</v>
      </c>
      <c r="E114" s="15" t="s">
        <v>156</v>
      </c>
      <c r="F114" s="15" t="s">
        <v>57</v>
      </c>
      <c r="G114" s="16">
        <v>54524</v>
      </c>
      <c r="H114" s="13">
        <v>51200010301</v>
      </c>
      <c r="I114" s="13">
        <v>1</v>
      </c>
      <c r="J114" s="13">
        <v>5</v>
      </c>
      <c r="K114" s="13">
        <v>41001</v>
      </c>
      <c r="L114" s="13">
        <v>1457</v>
      </c>
      <c r="M114" s="13">
        <v>1031015</v>
      </c>
      <c r="N114" s="17" t="s">
        <v>157</v>
      </c>
      <c r="O114" s="17" t="s">
        <v>57</v>
      </c>
      <c r="P114" s="18">
        <f>VLOOKUP(O:O,'[2]對照'!A:B,2,0)</f>
        <v>5</v>
      </c>
    </row>
    <row r="115" spans="1:16" ht="32.25">
      <c r="A115" s="13">
        <v>103</v>
      </c>
      <c r="B115" s="14">
        <v>1031016</v>
      </c>
      <c r="C115" s="15">
        <v>512214</v>
      </c>
      <c r="D115" s="24" t="s">
        <v>109</v>
      </c>
      <c r="E115" s="15" t="s">
        <v>156</v>
      </c>
      <c r="F115" s="15" t="s">
        <v>76</v>
      </c>
      <c r="G115" s="16">
        <v>93208</v>
      </c>
      <c r="H115" s="13">
        <v>51200010301</v>
      </c>
      <c r="I115" s="13">
        <v>1</v>
      </c>
      <c r="J115" s="13">
        <v>5</v>
      </c>
      <c r="K115" s="13">
        <v>41001</v>
      </c>
      <c r="L115" s="13">
        <v>1453</v>
      </c>
      <c r="M115" s="13">
        <v>1031015</v>
      </c>
      <c r="N115" s="17" t="s">
        <v>157</v>
      </c>
      <c r="O115" s="17" t="s">
        <v>76</v>
      </c>
      <c r="P115" s="18">
        <f>VLOOKUP(O:O,'[2]對照'!A:B,2,0)</f>
        <v>3</v>
      </c>
    </row>
    <row r="116" spans="1:16" ht="32.25">
      <c r="A116" s="13">
        <v>103</v>
      </c>
      <c r="B116" s="14">
        <v>1031016</v>
      </c>
      <c r="C116" s="15">
        <v>512214</v>
      </c>
      <c r="D116" s="24" t="s">
        <v>109</v>
      </c>
      <c r="E116" s="15" t="s">
        <v>156</v>
      </c>
      <c r="F116" s="15" t="s">
        <v>67</v>
      </c>
      <c r="G116" s="16">
        <v>59276</v>
      </c>
      <c r="H116" s="13">
        <v>51200010301</v>
      </c>
      <c r="I116" s="13">
        <v>1</v>
      </c>
      <c r="J116" s="13">
        <v>5</v>
      </c>
      <c r="K116" s="13">
        <v>41001</v>
      </c>
      <c r="L116" s="13">
        <v>1459</v>
      </c>
      <c r="M116" s="13">
        <v>1031015</v>
      </c>
      <c r="N116" s="17" t="s">
        <v>157</v>
      </c>
      <c r="O116" s="17" t="s">
        <v>67</v>
      </c>
      <c r="P116" s="18">
        <f>VLOOKUP(O:O,'[2]對照'!A:B,2,0)</f>
        <v>8</v>
      </c>
    </row>
    <row r="117" spans="1:16" ht="32.25">
      <c r="A117" s="13">
        <v>103</v>
      </c>
      <c r="B117" s="14">
        <v>1031016</v>
      </c>
      <c r="C117" s="15">
        <v>512215</v>
      </c>
      <c r="D117" s="24" t="s">
        <v>109</v>
      </c>
      <c r="E117" s="15" t="s">
        <v>156</v>
      </c>
      <c r="F117" s="15" t="s">
        <v>60</v>
      </c>
      <c r="G117" s="16">
        <v>25000</v>
      </c>
      <c r="H117" s="13">
        <v>51200010301</v>
      </c>
      <c r="I117" s="13">
        <v>2</v>
      </c>
      <c r="J117" s="13">
        <v>5</v>
      </c>
      <c r="K117" s="13">
        <v>41001</v>
      </c>
      <c r="L117" s="13">
        <v>1472</v>
      </c>
      <c r="M117" s="13">
        <v>1031015</v>
      </c>
      <c r="N117" s="17" t="s">
        <v>157</v>
      </c>
      <c r="O117" s="17" t="s">
        <v>60</v>
      </c>
      <c r="P117" s="18">
        <f>VLOOKUP(O:O,'[2]對照'!A:B,2,0)</f>
        <v>15</v>
      </c>
    </row>
    <row r="118" spans="1:16" ht="32.25">
      <c r="A118" s="13">
        <v>103</v>
      </c>
      <c r="B118" s="14">
        <v>1031016</v>
      </c>
      <c r="C118" s="15">
        <v>512215</v>
      </c>
      <c r="D118" s="24" t="s">
        <v>109</v>
      </c>
      <c r="E118" s="15" t="s">
        <v>156</v>
      </c>
      <c r="F118" s="15" t="s">
        <v>76</v>
      </c>
      <c r="G118" s="16">
        <v>50000</v>
      </c>
      <c r="H118" s="13">
        <v>51200010301</v>
      </c>
      <c r="I118" s="13">
        <v>2</v>
      </c>
      <c r="J118" s="13">
        <v>5</v>
      </c>
      <c r="K118" s="13">
        <v>41001</v>
      </c>
      <c r="L118" s="13">
        <v>1453</v>
      </c>
      <c r="M118" s="13">
        <v>1031015</v>
      </c>
      <c r="N118" s="17" t="s">
        <v>157</v>
      </c>
      <c r="O118" s="17" t="s">
        <v>76</v>
      </c>
      <c r="P118" s="18">
        <f>VLOOKUP(O:O,'[2]對照'!A:B,2,0)</f>
        <v>3</v>
      </c>
    </row>
    <row r="119" spans="1:16" ht="32.25">
      <c r="A119" s="13">
        <v>103</v>
      </c>
      <c r="B119" s="14">
        <v>1031016</v>
      </c>
      <c r="C119" s="15">
        <v>512215</v>
      </c>
      <c r="D119" s="24" t="s">
        <v>109</v>
      </c>
      <c r="E119" s="15" t="s">
        <v>156</v>
      </c>
      <c r="F119" s="15" t="s">
        <v>39</v>
      </c>
      <c r="G119" s="16">
        <v>25000</v>
      </c>
      <c r="H119" s="13">
        <v>51200010301</v>
      </c>
      <c r="I119" s="13">
        <v>2</v>
      </c>
      <c r="J119" s="13">
        <v>5</v>
      </c>
      <c r="K119" s="13">
        <v>41001</v>
      </c>
      <c r="L119" s="13">
        <v>1464</v>
      </c>
      <c r="M119" s="13">
        <v>1031015</v>
      </c>
      <c r="N119" s="17" t="s">
        <v>157</v>
      </c>
      <c r="O119" s="17" t="s">
        <v>39</v>
      </c>
      <c r="P119" s="18">
        <f>VLOOKUP(O:O,'[2]對照'!A:B,2,0)</f>
        <v>11</v>
      </c>
    </row>
    <row r="120" spans="1:16" ht="32.25">
      <c r="A120" s="13">
        <v>103</v>
      </c>
      <c r="B120" s="14">
        <v>1031016</v>
      </c>
      <c r="C120" s="15">
        <v>512215</v>
      </c>
      <c r="D120" s="24" t="s">
        <v>109</v>
      </c>
      <c r="E120" s="15" t="s">
        <v>156</v>
      </c>
      <c r="F120" s="15" t="s">
        <v>57</v>
      </c>
      <c r="G120" s="16">
        <v>25000</v>
      </c>
      <c r="H120" s="13">
        <v>51200010301</v>
      </c>
      <c r="I120" s="13">
        <v>2</v>
      </c>
      <c r="J120" s="13">
        <v>5</v>
      </c>
      <c r="K120" s="13">
        <v>41001</v>
      </c>
      <c r="L120" s="13">
        <v>1457</v>
      </c>
      <c r="M120" s="13">
        <v>1031015</v>
      </c>
      <c r="N120" s="17" t="s">
        <v>157</v>
      </c>
      <c r="O120" s="17" t="s">
        <v>57</v>
      </c>
      <c r="P120" s="18">
        <f>VLOOKUP(O:O,'[2]對照'!A:B,2,0)</f>
        <v>5</v>
      </c>
    </row>
    <row r="121" spans="1:16" ht="32.25">
      <c r="A121" s="13">
        <v>103</v>
      </c>
      <c r="B121" s="14">
        <v>1031016</v>
      </c>
      <c r="C121" s="15">
        <v>512215</v>
      </c>
      <c r="D121" s="24" t="s">
        <v>109</v>
      </c>
      <c r="E121" s="15" t="s">
        <v>156</v>
      </c>
      <c r="F121" s="15" t="s">
        <v>38</v>
      </c>
      <c r="G121" s="16">
        <v>25000</v>
      </c>
      <c r="H121" s="13">
        <v>51200010301</v>
      </c>
      <c r="I121" s="13">
        <v>2</v>
      </c>
      <c r="J121" s="13">
        <v>5</v>
      </c>
      <c r="K121" s="13">
        <v>41001</v>
      </c>
      <c r="L121" s="13">
        <v>1458</v>
      </c>
      <c r="M121" s="13">
        <v>1031015</v>
      </c>
      <c r="N121" s="17" t="s">
        <v>157</v>
      </c>
      <c r="O121" s="17" t="s">
        <v>38</v>
      </c>
      <c r="P121" s="18">
        <f>VLOOKUP(O:O,'[2]對照'!A:B,2,0)</f>
        <v>7</v>
      </c>
    </row>
    <row r="122" spans="1:16" ht="32.25">
      <c r="A122" s="13">
        <v>103</v>
      </c>
      <c r="B122" s="14">
        <v>1031016</v>
      </c>
      <c r="C122" s="15">
        <v>512215</v>
      </c>
      <c r="D122" s="24" t="s">
        <v>109</v>
      </c>
      <c r="E122" s="15" t="s">
        <v>156</v>
      </c>
      <c r="F122" s="15" t="s">
        <v>67</v>
      </c>
      <c r="G122" s="16">
        <v>25000</v>
      </c>
      <c r="H122" s="13">
        <v>51200010301</v>
      </c>
      <c r="I122" s="13">
        <v>2</v>
      </c>
      <c r="J122" s="13">
        <v>5</v>
      </c>
      <c r="K122" s="13">
        <v>41001</v>
      </c>
      <c r="L122" s="13">
        <v>1459</v>
      </c>
      <c r="M122" s="13">
        <v>1031015</v>
      </c>
      <c r="N122" s="17" t="s">
        <v>157</v>
      </c>
      <c r="O122" s="17" t="s">
        <v>67</v>
      </c>
      <c r="P122" s="18">
        <f>VLOOKUP(O:O,'[2]對照'!A:B,2,0)</f>
        <v>8</v>
      </c>
    </row>
    <row r="123" spans="1:16" ht="32.25">
      <c r="A123" s="13">
        <v>103</v>
      </c>
      <c r="B123" s="14">
        <v>1031016</v>
      </c>
      <c r="C123" s="15">
        <v>512215</v>
      </c>
      <c r="D123" s="24" t="s">
        <v>109</v>
      </c>
      <c r="E123" s="15" t="s">
        <v>156</v>
      </c>
      <c r="F123" s="15" t="s">
        <v>72</v>
      </c>
      <c r="G123" s="16">
        <v>25000</v>
      </c>
      <c r="H123" s="13">
        <v>51200010301</v>
      </c>
      <c r="I123" s="13">
        <v>2</v>
      </c>
      <c r="J123" s="13">
        <v>5</v>
      </c>
      <c r="K123" s="13">
        <v>41001</v>
      </c>
      <c r="L123" s="13">
        <v>1452</v>
      </c>
      <c r="M123" s="13">
        <v>1031015</v>
      </c>
      <c r="N123" s="17" t="s">
        <v>157</v>
      </c>
      <c r="O123" s="17" t="s">
        <v>161</v>
      </c>
      <c r="P123" s="18">
        <f>VLOOKUP(O:O,'[2]對照'!A:B,2,0)</f>
        <v>2</v>
      </c>
    </row>
    <row r="124" spans="1:16" ht="32.25">
      <c r="A124" s="13">
        <v>103</v>
      </c>
      <c r="B124" s="14">
        <v>1031016</v>
      </c>
      <c r="C124" s="15">
        <v>512215</v>
      </c>
      <c r="D124" s="24" t="s">
        <v>109</v>
      </c>
      <c r="E124" s="15" t="s">
        <v>156</v>
      </c>
      <c r="F124" s="15" t="s">
        <v>68</v>
      </c>
      <c r="G124" s="16">
        <v>25000</v>
      </c>
      <c r="H124" s="13">
        <v>51200010301</v>
      </c>
      <c r="I124" s="13">
        <v>2</v>
      </c>
      <c r="J124" s="13">
        <v>5</v>
      </c>
      <c r="K124" s="13">
        <v>41001</v>
      </c>
      <c r="L124" s="13">
        <v>1469</v>
      </c>
      <c r="M124" s="13">
        <v>1031015</v>
      </c>
      <c r="N124" s="17" t="s">
        <v>157</v>
      </c>
      <c r="O124" s="17" t="s">
        <v>68</v>
      </c>
      <c r="P124" s="18">
        <f>VLOOKUP(O:O,'[2]對照'!A:B,2,0)</f>
        <v>13</v>
      </c>
    </row>
    <row r="125" spans="1:16" ht="32.25">
      <c r="A125" s="13">
        <v>103</v>
      </c>
      <c r="B125" s="14">
        <v>1031016</v>
      </c>
      <c r="C125" s="15">
        <v>512215</v>
      </c>
      <c r="D125" s="24" t="s">
        <v>109</v>
      </c>
      <c r="E125" s="15" t="s">
        <v>156</v>
      </c>
      <c r="F125" s="15" t="s">
        <v>58</v>
      </c>
      <c r="G125" s="16">
        <v>50000</v>
      </c>
      <c r="H125" s="13">
        <v>51200010301</v>
      </c>
      <c r="I125" s="13">
        <v>2</v>
      </c>
      <c r="J125" s="13">
        <v>5</v>
      </c>
      <c r="K125" s="13">
        <v>41001</v>
      </c>
      <c r="L125" s="13">
        <v>1462</v>
      </c>
      <c r="M125" s="13">
        <v>1031015</v>
      </c>
      <c r="N125" s="17" t="s">
        <v>157</v>
      </c>
      <c r="O125" s="17" t="s">
        <v>58</v>
      </c>
      <c r="P125" s="18">
        <f>VLOOKUP(O:O,'[2]對照'!A:B,2,0)</f>
        <v>9</v>
      </c>
    </row>
    <row r="126" spans="1:16" ht="32.25">
      <c r="A126" s="13">
        <v>103</v>
      </c>
      <c r="B126" s="14">
        <v>1031016</v>
      </c>
      <c r="C126" s="15">
        <v>512215</v>
      </c>
      <c r="D126" s="24" t="s">
        <v>109</v>
      </c>
      <c r="E126" s="15" t="s">
        <v>156</v>
      </c>
      <c r="F126" s="15" t="s">
        <v>82</v>
      </c>
      <c r="G126" s="16">
        <v>25000</v>
      </c>
      <c r="H126" s="13">
        <v>51200010301</v>
      </c>
      <c r="I126" s="13">
        <v>2</v>
      </c>
      <c r="J126" s="13">
        <v>5</v>
      </c>
      <c r="K126" s="13">
        <v>41001</v>
      </c>
      <c r="L126" s="13">
        <v>1466</v>
      </c>
      <c r="M126" s="13">
        <v>1031015</v>
      </c>
      <c r="N126" s="17" t="s">
        <v>157</v>
      </c>
      <c r="O126" s="17" t="s">
        <v>82</v>
      </c>
      <c r="P126" s="18">
        <f>VLOOKUP(O:O,'[2]對照'!A:B,2,0)</f>
        <v>12</v>
      </c>
    </row>
    <row r="127" spans="1:16" ht="32.25">
      <c r="A127" s="13">
        <v>103</v>
      </c>
      <c r="B127" s="14">
        <v>1031016</v>
      </c>
      <c r="C127" s="15">
        <v>512215</v>
      </c>
      <c r="D127" s="24" t="s">
        <v>109</v>
      </c>
      <c r="E127" s="15" t="s">
        <v>156</v>
      </c>
      <c r="F127" s="15" t="s">
        <v>70</v>
      </c>
      <c r="G127" s="16">
        <v>25000</v>
      </c>
      <c r="H127" s="13">
        <v>51200010301</v>
      </c>
      <c r="I127" s="13">
        <v>2</v>
      </c>
      <c r="J127" s="13">
        <v>5</v>
      </c>
      <c r="K127" s="13">
        <v>41001</v>
      </c>
      <c r="L127" s="13">
        <v>1463</v>
      </c>
      <c r="M127" s="13">
        <v>1031015</v>
      </c>
      <c r="N127" s="17" t="s">
        <v>157</v>
      </c>
      <c r="O127" s="17" t="s">
        <v>70</v>
      </c>
      <c r="P127" s="18">
        <f>VLOOKUP(O:O,'[2]對照'!A:B,2,0)</f>
        <v>10</v>
      </c>
    </row>
    <row r="128" spans="1:16" ht="32.25">
      <c r="A128" s="13">
        <v>103</v>
      </c>
      <c r="B128" s="14">
        <v>1031016</v>
      </c>
      <c r="C128" s="15">
        <v>512216</v>
      </c>
      <c r="D128" s="24" t="s">
        <v>109</v>
      </c>
      <c r="E128" s="15" t="s">
        <v>156</v>
      </c>
      <c r="F128" s="15" t="s">
        <v>162</v>
      </c>
      <c r="G128" s="16">
        <v>25000</v>
      </c>
      <c r="H128" s="13">
        <v>51200010301</v>
      </c>
      <c r="I128" s="13">
        <v>2</v>
      </c>
      <c r="J128" s="13">
        <v>5</v>
      </c>
      <c r="K128" s="13">
        <v>43202</v>
      </c>
      <c r="L128" s="13">
        <v>2065</v>
      </c>
      <c r="M128" s="13">
        <v>1031015</v>
      </c>
      <c r="N128" s="17" t="s">
        <v>157</v>
      </c>
      <c r="O128" s="17" t="s">
        <v>162</v>
      </c>
      <c r="P128" s="18" t="e">
        <f>VLOOKUP(O:O,'[2]對照'!A:B,2,0)</f>
        <v>#N/A</v>
      </c>
    </row>
    <row r="129" spans="1:16" ht="32.25">
      <c r="A129" s="13">
        <v>103</v>
      </c>
      <c r="B129" s="14">
        <v>1031016</v>
      </c>
      <c r="C129" s="15">
        <v>512216</v>
      </c>
      <c r="D129" s="24" t="s">
        <v>109</v>
      </c>
      <c r="E129" s="15" t="s">
        <v>156</v>
      </c>
      <c r="F129" s="15" t="s">
        <v>162</v>
      </c>
      <c r="G129" s="16">
        <v>105600</v>
      </c>
      <c r="H129" s="13">
        <v>51200010301</v>
      </c>
      <c r="I129" s="13">
        <v>1</v>
      </c>
      <c r="J129" s="13">
        <v>5</v>
      </c>
      <c r="K129" s="13">
        <v>43202</v>
      </c>
      <c r="L129" s="13">
        <v>2065</v>
      </c>
      <c r="M129" s="13">
        <v>1031015</v>
      </c>
      <c r="N129" s="17" t="s">
        <v>157</v>
      </c>
      <c r="O129" s="17" t="s">
        <v>162</v>
      </c>
      <c r="P129" s="18" t="e">
        <f>VLOOKUP(O:O,'[2]對照'!A:B,2,0)</f>
        <v>#N/A</v>
      </c>
    </row>
    <row r="130" spans="1:16" ht="32.25">
      <c r="A130" s="13">
        <v>103</v>
      </c>
      <c r="B130" s="14">
        <v>1031016</v>
      </c>
      <c r="C130" s="15">
        <v>512217</v>
      </c>
      <c r="D130" s="24" t="s">
        <v>109</v>
      </c>
      <c r="E130" s="15" t="s">
        <v>156</v>
      </c>
      <c r="F130" s="15" t="s">
        <v>163</v>
      </c>
      <c r="G130" s="16">
        <v>25000</v>
      </c>
      <c r="H130" s="13">
        <v>51200010301</v>
      </c>
      <c r="I130" s="13">
        <v>2</v>
      </c>
      <c r="J130" s="13">
        <v>5</v>
      </c>
      <c r="K130" s="13">
        <v>43202</v>
      </c>
      <c r="L130" s="13">
        <v>9023</v>
      </c>
      <c r="M130" s="13">
        <v>1031015</v>
      </c>
      <c r="N130" s="17" t="s">
        <v>157</v>
      </c>
      <c r="O130" s="17" t="s">
        <v>163</v>
      </c>
      <c r="P130" s="18" t="e">
        <f>VLOOKUP(O:O,'[2]對照'!A:B,2,0)</f>
        <v>#N/A</v>
      </c>
    </row>
    <row r="131" spans="1:16" ht="32.25">
      <c r="A131" s="13">
        <v>103</v>
      </c>
      <c r="B131" s="14">
        <v>1031016</v>
      </c>
      <c r="C131" s="15">
        <v>512217</v>
      </c>
      <c r="D131" s="24" t="s">
        <v>109</v>
      </c>
      <c r="E131" s="15" t="s">
        <v>156</v>
      </c>
      <c r="F131" s="15" t="s">
        <v>163</v>
      </c>
      <c r="G131" s="16">
        <v>68640</v>
      </c>
      <c r="H131" s="13">
        <v>51200010301</v>
      </c>
      <c r="I131" s="13">
        <v>1</v>
      </c>
      <c r="J131" s="13">
        <v>5</v>
      </c>
      <c r="K131" s="13">
        <v>43202</v>
      </c>
      <c r="L131" s="13">
        <v>9023</v>
      </c>
      <c r="M131" s="13">
        <v>1031015</v>
      </c>
      <c r="N131" s="17" t="s">
        <v>157</v>
      </c>
      <c r="O131" s="17" t="s">
        <v>163</v>
      </c>
      <c r="P131" s="18" t="e">
        <f>VLOOKUP(O:O,'[2]對照'!A:B,2,0)</f>
        <v>#N/A</v>
      </c>
    </row>
    <row r="132" spans="1:16" ht="32.25">
      <c r="A132" s="13">
        <v>103</v>
      </c>
      <c r="B132" s="14">
        <v>1031006</v>
      </c>
      <c r="C132" s="15">
        <v>511919</v>
      </c>
      <c r="D132" s="24" t="s">
        <v>109</v>
      </c>
      <c r="E132" s="15" t="s">
        <v>95</v>
      </c>
      <c r="F132" s="15" t="s">
        <v>68</v>
      </c>
      <c r="G132" s="16">
        <v>360000</v>
      </c>
      <c r="H132" s="13">
        <v>51200010301</v>
      </c>
      <c r="I132" s="13">
        <v>2</v>
      </c>
      <c r="J132" s="13">
        <v>5</v>
      </c>
      <c r="K132" s="13">
        <v>41001</v>
      </c>
      <c r="L132" s="13">
        <v>1469</v>
      </c>
      <c r="M132" s="13">
        <v>1031002</v>
      </c>
      <c r="N132" s="17" t="s">
        <v>96</v>
      </c>
      <c r="O132" s="17" t="s">
        <v>68</v>
      </c>
      <c r="P132" s="18">
        <f>VLOOKUP(O:O,'[2]對照'!A:B,2,0)</f>
        <v>13</v>
      </c>
    </row>
    <row r="133" spans="1:16" ht="32.25">
      <c r="A133" s="13">
        <v>103</v>
      </c>
      <c r="B133" s="14">
        <v>1031006</v>
      </c>
      <c r="C133" s="15">
        <v>511919</v>
      </c>
      <c r="D133" s="24" t="s">
        <v>109</v>
      </c>
      <c r="E133" s="15" t="s">
        <v>95</v>
      </c>
      <c r="F133" s="15" t="s">
        <v>57</v>
      </c>
      <c r="G133" s="16">
        <v>180000</v>
      </c>
      <c r="H133" s="13">
        <v>51200010301</v>
      </c>
      <c r="I133" s="13">
        <v>2</v>
      </c>
      <c r="J133" s="13">
        <v>5</v>
      </c>
      <c r="K133" s="13">
        <v>41001</v>
      </c>
      <c r="L133" s="13">
        <v>1457</v>
      </c>
      <c r="M133" s="13">
        <v>1031002</v>
      </c>
      <c r="N133" s="17" t="s">
        <v>96</v>
      </c>
      <c r="O133" s="17" t="s">
        <v>57</v>
      </c>
      <c r="P133" s="18">
        <f>VLOOKUP(O:O,'[2]對照'!A:B,2,0)</f>
        <v>5</v>
      </c>
    </row>
    <row r="134" spans="1:16" ht="32.25">
      <c r="A134" s="13">
        <v>103</v>
      </c>
      <c r="B134" s="14">
        <v>1031028</v>
      </c>
      <c r="C134" s="15">
        <v>512523</v>
      </c>
      <c r="D134" s="24" t="s">
        <v>109</v>
      </c>
      <c r="E134" s="15" t="s">
        <v>164</v>
      </c>
      <c r="F134" s="15" t="s">
        <v>165</v>
      </c>
      <c r="G134" s="16">
        <v>100000</v>
      </c>
      <c r="H134" s="13">
        <v>51200010301</v>
      </c>
      <c r="I134" s="13">
        <v>1</v>
      </c>
      <c r="J134" s="13">
        <v>1</v>
      </c>
      <c r="K134" s="13">
        <v>43202</v>
      </c>
      <c r="L134" s="13">
        <v>2082</v>
      </c>
      <c r="M134" s="13">
        <v>1031024</v>
      </c>
      <c r="N134" s="17" t="s">
        <v>166</v>
      </c>
      <c r="O134" s="17" t="s">
        <v>165</v>
      </c>
      <c r="P134" s="18" t="e">
        <f>VLOOKUP(O:O,'[2]對照'!A:B,2,0)</f>
        <v>#N/A</v>
      </c>
    </row>
    <row r="135" spans="1:16" ht="32.25">
      <c r="A135" s="13">
        <v>103</v>
      </c>
      <c r="B135" s="14">
        <v>1031006</v>
      </c>
      <c r="C135" s="15">
        <v>511922</v>
      </c>
      <c r="D135" s="24" t="s">
        <v>109</v>
      </c>
      <c r="E135" s="15" t="s">
        <v>167</v>
      </c>
      <c r="F135" s="15" t="s">
        <v>27</v>
      </c>
      <c r="G135" s="16">
        <v>2600000</v>
      </c>
      <c r="H135" s="13">
        <v>51200010301</v>
      </c>
      <c r="I135" s="13">
        <v>1</v>
      </c>
      <c r="J135" s="13">
        <v>5</v>
      </c>
      <c r="K135" s="13">
        <v>43202</v>
      </c>
      <c r="L135" s="13">
        <v>1112</v>
      </c>
      <c r="M135" s="13">
        <v>1031002</v>
      </c>
      <c r="N135" s="17" t="s">
        <v>98</v>
      </c>
      <c r="O135" s="17" t="s">
        <v>27</v>
      </c>
      <c r="P135" s="18" t="e">
        <f>VLOOKUP(O:O,'[2]對照'!A:B,2,0)</f>
        <v>#N/A</v>
      </c>
    </row>
    <row r="136" spans="1:16" ht="32.25">
      <c r="A136" s="13">
        <v>103</v>
      </c>
      <c r="B136" s="14">
        <v>1031015</v>
      </c>
      <c r="C136" s="15">
        <v>512110</v>
      </c>
      <c r="D136" s="24" t="s">
        <v>109</v>
      </c>
      <c r="E136" s="15" t="s">
        <v>168</v>
      </c>
      <c r="F136" s="15" t="s">
        <v>1</v>
      </c>
      <c r="G136" s="16">
        <v>2000000</v>
      </c>
      <c r="H136" s="13">
        <v>51200010301</v>
      </c>
      <c r="I136" s="13">
        <v>1</v>
      </c>
      <c r="J136" s="13">
        <v>5</v>
      </c>
      <c r="K136" s="13">
        <v>43202</v>
      </c>
      <c r="L136" s="13">
        <v>1106</v>
      </c>
      <c r="M136" s="13">
        <v>1031009</v>
      </c>
      <c r="N136" s="17" t="s">
        <v>98</v>
      </c>
      <c r="O136" s="17" t="s">
        <v>1</v>
      </c>
      <c r="P136" s="18" t="e">
        <f>VLOOKUP(O:O,'[2]對照'!A:B,2,0)</f>
        <v>#N/A</v>
      </c>
    </row>
    <row r="137" spans="1:16" ht="32.25">
      <c r="A137" s="13">
        <v>103</v>
      </c>
      <c r="B137" s="14">
        <v>1031008</v>
      </c>
      <c r="C137" s="15">
        <v>512048</v>
      </c>
      <c r="D137" s="24" t="s">
        <v>109</v>
      </c>
      <c r="E137" s="15" t="s">
        <v>235</v>
      </c>
      <c r="F137" s="15" t="s">
        <v>22</v>
      </c>
      <c r="G137" s="16">
        <v>101521</v>
      </c>
      <c r="H137" s="13">
        <v>51200010301</v>
      </c>
      <c r="I137" s="13">
        <v>1</v>
      </c>
      <c r="J137" s="13">
        <v>5</v>
      </c>
      <c r="K137" s="13">
        <v>43202</v>
      </c>
      <c r="L137" s="13">
        <v>1101</v>
      </c>
      <c r="M137" s="13">
        <v>1031007</v>
      </c>
      <c r="N137" s="17" t="s">
        <v>169</v>
      </c>
      <c r="O137" s="17" t="s">
        <v>22</v>
      </c>
      <c r="P137" s="18" t="e">
        <f>VLOOKUP(O:O,'[2]對照'!A:B,2,0)</f>
        <v>#N/A</v>
      </c>
    </row>
    <row r="138" spans="1:16" ht="32.25">
      <c r="A138" s="13">
        <v>103</v>
      </c>
      <c r="B138" s="14">
        <v>1031015</v>
      </c>
      <c r="C138" s="15">
        <v>512108</v>
      </c>
      <c r="D138" s="24" t="s">
        <v>109</v>
      </c>
      <c r="E138" s="15" t="s">
        <v>170</v>
      </c>
      <c r="F138" s="15" t="s">
        <v>69</v>
      </c>
      <c r="G138" s="16">
        <v>66726</v>
      </c>
      <c r="H138" s="13">
        <v>51200010301</v>
      </c>
      <c r="I138" s="13">
        <v>1</v>
      </c>
      <c r="J138" s="13">
        <v>5</v>
      </c>
      <c r="K138" s="13">
        <v>41001</v>
      </c>
      <c r="L138" s="13">
        <v>1456</v>
      </c>
      <c r="M138" s="13">
        <v>1031009</v>
      </c>
      <c r="N138" s="17" t="s">
        <v>97</v>
      </c>
      <c r="O138" s="17" t="s">
        <v>69</v>
      </c>
      <c r="P138" s="18">
        <f>VLOOKUP(O:O,'[2]對照'!A:B,2,0)</f>
        <v>6</v>
      </c>
    </row>
    <row r="139" spans="1:16" ht="32.25">
      <c r="A139" s="13">
        <v>103</v>
      </c>
      <c r="B139" s="14">
        <v>1031006</v>
      </c>
      <c r="C139" s="15">
        <v>511920</v>
      </c>
      <c r="D139" s="24" t="s">
        <v>109</v>
      </c>
      <c r="E139" s="15" t="s">
        <v>110</v>
      </c>
      <c r="F139" s="15" t="s">
        <v>68</v>
      </c>
      <c r="G139" s="16">
        <v>447099</v>
      </c>
      <c r="H139" s="13">
        <v>51200010301</v>
      </c>
      <c r="I139" s="13">
        <v>1</v>
      </c>
      <c r="J139" s="13">
        <v>5</v>
      </c>
      <c r="K139" s="13">
        <v>41001</v>
      </c>
      <c r="L139" s="13">
        <v>1469</v>
      </c>
      <c r="M139" s="13">
        <v>1031002</v>
      </c>
      <c r="N139" s="17" t="s">
        <v>61</v>
      </c>
      <c r="O139" s="17" t="s">
        <v>68</v>
      </c>
      <c r="P139" s="18">
        <f>VLOOKUP(O:O,'[2]對照'!A:B,2,0)</f>
        <v>13</v>
      </c>
    </row>
    <row r="140" spans="1:16" ht="32.25">
      <c r="A140" s="13">
        <v>103</v>
      </c>
      <c r="B140" s="14">
        <v>1031028</v>
      </c>
      <c r="C140" s="15">
        <v>512486</v>
      </c>
      <c r="D140" s="24" t="s">
        <v>109</v>
      </c>
      <c r="E140" s="15" t="s">
        <v>110</v>
      </c>
      <c r="F140" s="15" t="s">
        <v>59</v>
      </c>
      <c r="G140" s="16">
        <v>3172200</v>
      </c>
      <c r="H140" s="13">
        <v>51200010301</v>
      </c>
      <c r="I140" s="13">
        <v>1</v>
      </c>
      <c r="J140" s="13">
        <v>5</v>
      </c>
      <c r="K140" s="13">
        <v>40301</v>
      </c>
      <c r="L140" s="13">
        <v>1482</v>
      </c>
      <c r="M140" s="13">
        <v>1031023</v>
      </c>
      <c r="N140" s="17" t="s">
        <v>61</v>
      </c>
      <c r="O140" s="17" t="s">
        <v>171</v>
      </c>
      <c r="P140" s="18">
        <f>VLOOKUP(O:O,'[2]對照'!A:B,2,0)</f>
        <v>17</v>
      </c>
    </row>
    <row r="141" spans="1:16" ht="32.25">
      <c r="A141" s="13">
        <v>103</v>
      </c>
      <c r="B141" s="14">
        <v>1031016</v>
      </c>
      <c r="C141" s="15">
        <v>512210</v>
      </c>
      <c r="D141" s="24" t="s">
        <v>109</v>
      </c>
      <c r="E141" s="15" t="s">
        <v>172</v>
      </c>
      <c r="F141" s="15" t="s">
        <v>173</v>
      </c>
      <c r="G141" s="16">
        <v>1614</v>
      </c>
      <c r="H141" s="13">
        <v>51200010301</v>
      </c>
      <c r="I141" s="13">
        <v>1</v>
      </c>
      <c r="J141" s="13">
        <v>5</v>
      </c>
      <c r="K141" s="13">
        <v>43202</v>
      </c>
      <c r="L141" s="13">
        <v>2077</v>
      </c>
      <c r="M141" s="13">
        <v>1031015</v>
      </c>
      <c r="N141" s="17" t="s">
        <v>174</v>
      </c>
      <c r="O141" s="17" t="s">
        <v>173</v>
      </c>
      <c r="P141" s="18" t="e">
        <f>VLOOKUP(O:O,'[2]對照'!A:B,2,0)</f>
        <v>#N/A</v>
      </c>
    </row>
    <row r="142" spans="1:16" ht="32.25">
      <c r="A142" s="13">
        <v>103</v>
      </c>
      <c r="B142" s="14">
        <v>1031017</v>
      </c>
      <c r="C142" s="15">
        <v>512244</v>
      </c>
      <c r="D142" s="24" t="s">
        <v>109</v>
      </c>
      <c r="E142" s="15" t="s">
        <v>175</v>
      </c>
      <c r="F142" s="15" t="s">
        <v>27</v>
      </c>
      <c r="G142" s="16">
        <v>1000000</v>
      </c>
      <c r="H142" s="13">
        <v>51200010301</v>
      </c>
      <c r="I142" s="13">
        <v>1</v>
      </c>
      <c r="J142" s="13">
        <v>3</v>
      </c>
      <c r="K142" s="13">
        <v>43202</v>
      </c>
      <c r="L142" s="13">
        <v>1112</v>
      </c>
      <c r="M142" s="13">
        <v>1031016</v>
      </c>
      <c r="N142" s="17" t="s">
        <v>176</v>
      </c>
      <c r="O142" s="17" t="s">
        <v>27</v>
      </c>
      <c r="P142" s="18" t="e">
        <f>VLOOKUP(O:O,'[2]對照'!A:B,2,0)</f>
        <v>#N/A</v>
      </c>
    </row>
    <row r="143" spans="1:16" ht="32.25">
      <c r="A143" s="13">
        <v>103</v>
      </c>
      <c r="B143" s="14">
        <v>1031015</v>
      </c>
      <c r="C143" s="15">
        <v>512107</v>
      </c>
      <c r="D143" s="24" t="s">
        <v>109</v>
      </c>
      <c r="E143" s="15" t="s">
        <v>177</v>
      </c>
      <c r="F143" s="15" t="s">
        <v>32</v>
      </c>
      <c r="G143" s="16">
        <v>130000</v>
      </c>
      <c r="H143" s="13">
        <v>51200010301</v>
      </c>
      <c r="I143" s="13">
        <v>1</v>
      </c>
      <c r="J143" s="13">
        <v>5</v>
      </c>
      <c r="K143" s="13">
        <v>43202</v>
      </c>
      <c r="L143" s="13">
        <v>1302</v>
      </c>
      <c r="M143" s="13">
        <v>1031009</v>
      </c>
      <c r="N143" s="17" t="s">
        <v>178</v>
      </c>
      <c r="O143" s="17" t="s">
        <v>32</v>
      </c>
      <c r="P143" s="18" t="e">
        <f>VLOOKUP(O:O,'[2]對照'!A:B,2,0)</f>
        <v>#N/A</v>
      </c>
    </row>
    <row r="144" spans="1:16" ht="32.25">
      <c r="A144" s="13">
        <v>103</v>
      </c>
      <c r="B144" s="14">
        <v>1031028</v>
      </c>
      <c r="C144" s="15">
        <v>512525</v>
      </c>
      <c r="D144" s="24" t="s">
        <v>109</v>
      </c>
      <c r="E144" s="15" t="s">
        <v>179</v>
      </c>
      <c r="F144" s="15" t="s">
        <v>154</v>
      </c>
      <c r="G144" s="16">
        <v>750000</v>
      </c>
      <c r="H144" s="13">
        <v>51200010301</v>
      </c>
      <c r="I144" s="13">
        <v>1</v>
      </c>
      <c r="J144" s="13">
        <v>1</v>
      </c>
      <c r="K144" s="13">
        <v>43001</v>
      </c>
      <c r="L144" s="13">
        <v>2606</v>
      </c>
      <c r="M144" s="13">
        <v>1031024</v>
      </c>
      <c r="N144" s="17" t="s">
        <v>180</v>
      </c>
      <c r="O144" s="17" t="s">
        <v>154</v>
      </c>
      <c r="P144" s="18" t="e">
        <f>VLOOKUP(O:O,'[2]對照'!A:B,2,0)</f>
        <v>#N/A</v>
      </c>
    </row>
    <row r="145" spans="1:16" ht="32.25">
      <c r="A145" s="13">
        <v>103</v>
      </c>
      <c r="B145" s="14">
        <v>1031002</v>
      </c>
      <c r="C145" s="15">
        <v>511785</v>
      </c>
      <c r="D145" s="24" t="s">
        <v>111</v>
      </c>
      <c r="E145" s="15" t="s">
        <v>181</v>
      </c>
      <c r="F145" s="15" t="s">
        <v>74</v>
      </c>
      <c r="G145" s="16">
        <v>700000</v>
      </c>
      <c r="H145" s="13">
        <v>51200010501</v>
      </c>
      <c r="I145" s="13">
        <v>1</v>
      </c>
      <c r="J145" s="13">
        <v>2</v>
      </c>
      <c r="K145" s="13">
        <v>40301</v>
      </c>
      <c r="L145" s="13">
        <v>485</v>
      </c>
      <c r="M145" s="13">
        <v>1031001</v>
      </c>
      <c r="N145" s="17" t="s">
        <v>99</v>
      </c>
      <c r="O145" s="17" t="s">
        <v>158</v>
      </c>
      <c r="P145" s="18">
        <f>VLOOKUP(O:O,'[2]對照'!A:B,2,0)</f>
        <v>20</v>
      </c>
    </row>
    <row r="146" spans="1:16" ht="32.25">
      <c r="A146" s="13">
        <v>103</v>
      </c>
      <c r="B146" s="14">
        <v>1031002</v>
      </c>
      <c r="C146" s="15">
        <v>511787</v>
      </c>
      <c r="D146" s="24" t="s">
        <v>111</v>
      </c>
      <c r="E146" s="15" t="s">
        <v>181</v>
      </c>
      <c r="F146" s="15" t="s">
        <v>76</v>
      </c>
      <c r="G146" s="16">
        <v>200000</v>
      </c>
      <c r="H146" s="13">
        <v>51200010501</v>
      </c>
      <c r="I146" s="13">
        <v>1</v>
      </c>
      <c r="J146" s="13">
        <v>2</v>
      </c>
      <c r="K146" s="13">
        <v>41001</v>
      </c>
      <c r="L146" s="13">
        <v>453</v>
      </c>
      <c r="M146" s="13">
        <v>1031001</v>
      </c>
      <c r="N146" s="17" t="s">
        <v>99</v>
      </c>
      <c r="O146" s="17" t="s">
        <v>76</v>
      </c>
      <c r="P146" s="18">
        <f>VLOOKUP(O:O,'[2]對照'!A:B,2,0)</f>
        <v>3</v>
      </c>
    </row>
    <row r="147" spans="1:16" ht="32.25">
      <c r="A147" s="13">
        <v>103</v>
      </c>
      <c r="B147" s="14">
        <v>1031002</v>
      </c>
      <c r="C147" s="15">
        <v>511788</v>
      </c>
      <c r="D147" s="24" t="s">
        <v>111</v>
      </c>
      <c r="E147" s="15" t="s">
        <v>181</v>
      </c>
      <c r="F147" s="15" t="s">
        <v>64</v>
      </c>
      <c r="G147" s="16">
        <v>600000</v>
      </c>
      <c r="H147" s="13">
        <v>51200010501</v>
      </c>
      <c r="I147" s="13">
        <v>1</v>
      </c>
      <c r="J147" s="13">
        <v>2</v>
      </c>
      <c r="K147" s="13">
        <v>40301</v>
      </c>
      <c r="L147" s="13">
        <v>484</v>
      </c>
      <c r="M147" s="13">
        <v>1031001</v>
      </c>
      <c r="N147" s="17" t="s">
        <v>99</v>
      </c>
      <c r="O147" s="17" t="s">
        <v>182</v>
      </c>
      <c r="P147" s="18">
        <f>VLOOKUP(O:O,'[2]對照'!A:B,2,0)</f>
        <v>19</v>
      </c>
    </row>
    <row r="148" spans="1:16" ht="32.25">
      <c r="A148" s="13">
        <v>103</v>
      </c>
      <c r="B148" s="14">
        <v>1031006</v>
      </c>
      <c r="C148" s="15">
        <v>511972</v>
      </c>
      <c r="D148" s="24" t="s">
        <v>111</v>
      </c>
      <c r="E148" s="15" t="s">
        <v>181</v>
      </c>
      <c r="F148" s="15" t="s">
        <v>71</v>
      </c>
      <c r="G148" s="16">
        <v>600000</v>
      </c>
      <c r="H148" s="13">
        <v>51200010501</v>
      </c>
      <c r="I148" s="13">
        <v>1</v>
      </c>
      <c r="J148" s="13">
        <v>2</v>
      </c>
      <c r="K148" s="13">
        <v>41001</v>
      </c>
      <c r="L148" s="13">
        <v>465</v>
      </c>
      <c r="M148" s="13">
        <v>1031003</v>
      </c>
      <c r="N148" s="17" t="s">
        <v>100</v>
      </c>
      <c r="O148" s="17" t="s">
        <v>71</v>
      </c>
      <c r="P148" s="18">
        <f>VLOOKUP(O:O,'[2]對照'!A:B,2,0)</f>
        <v>1</v>
      </c>
    </row>
    <row r="149" spans="1:16" ht="32.25">
      <c r="A149" s="13">
        <v>103</v>
      </c>
      <c r="B149" s="14">
        <v>1031006</v>
      </c>
      <c r="C149" s="15">
        <v>511895</v>
      </c>
      <c r="D149" s="24" t="s">
        <v>111</v>
      </c>
      <c r="E149" s="15" t="s">
        <v>181</v>
      </c>
      <c r="F149" s="15" t="s">
        <v>58</v>
      </c>
      <c r="G149" s="16">
        <v>300000</v>
      </c>
      <c r="H149" s="13">
        <v>51200010501</v>
      </c>
      <c r="I149" s="13">
        <v>1</v>
      </c>
      <c r="J149" s="13">
        <v>2</v>
      </c>
      <c r="K149" s="13">
        <v>41001</v>
      </c>
      <c r="L149" s="13">
        <v>462</v>
      </c>
      <c r="M149" s="13">
        <v>1031001</v>
      </c>
      <c r="N149" s="17" t="s">
        <v>100</v>
      </c>
      <c r="O149" s="17" t="s">
        <v>58</v>
      </c>
      <c r="P149" s="18">
        <f>VLOOKUP(O:O,'[2]對照'!A:B,2,0)</f>
        <v>9</v>
      </c>
    </row>
    <row r="150" spans="1:16" ht="32.25">
      <c r="A150" s="13">
        <v>103</v>
      </c>
      <c r="B150" s="14">
        <v>1031006</v>
      </c>
      <c r="C150" s="15">
        <v>511896</v>
      </c>
      <c r="D150" s="24" t="s">
        <v>111</v>
      </c>
      <c r="E150" s="15" t="s">
        <v>181</v>
      </c>
      <c r="F150" s="15" t="s">
        <v>68</v>
      </c>
      <c r="G150" s="16">
        <v>700000</v>
      </c>
      <c r="H150" s="13">
        <v>51200010501</v>
      </c>
      <c r="I150" s="13">
        <v>1</v>
      </c>
      <c r="J150" s="13">
        <v>2</v>
      </c>
      <c r="K150" s="13">
        <v>41001</v>
      </c>
      <c r="L150" s="13">
        <v>469</v>
      </c>
      <c r="M150" s="13">
        <v>1031001</v>
      </c>
      <c r="N150" s="17" t="s">
        <v>99</v>
      </c>
      <c r="O150" s="17" t="s">
        <v>68</v>
      </c>
      <c r="P150" s="18">
        <f>VLOOKUP(O:O,'[2]對照'!A:B,2,0)</f>
        <v>13</v>
      </c>
    </row>
    <row r="151" spans="1:16" ht="32.25">
      <c r="A151" s="13">
        <v>103</v>
      </c>
      <c r="B151" s="14">
        <v>1031006</v>
      </c>
      <c r="C151" s="15">
        <v>511897</v>
      </c>
      <c r="D151" s="24" t="s">
        <v>111</v>
      </c>
      <c r="E151" s="15" t="s">
        <v>181</v>
      </c>
      <c r="F151" s="15" t="s">
        <v>72</v>
      </c>
      <c r="G151" s="16">
        <v>600000</v>
      </c>
      <c r="H151" s="13">
        <v>51200010501</v>
      </c>
      <c r="I151" s="13">
        <v>1</v>
      </c>
      <c r="J151" s="13">
        <v>2</v>
      </c>
      <c r="K151" s="13">
        <v>41001</v>
      </c>
      <c r="L151" s="13">
        <v>452</v>
      </c>
      <c r="M151" s="13">
        <v>1031001</v>
      </c>
      <c r="N151" s="17" t="s">
        <v>99</v>
      </c>
      <c r="O151" s="17" t="s">
        <v>161</v>
      </c>
      <c r="P151" s="18">
        <f>VLOOKUP(O:O,'[2]對照'!A:B,2,0)</f>
        <v>2</v>
      </c>
    </row>
    <row r="152" spans="1:16" ht="32.25">
      <c r="A152" s="13">
        <v>103</v>
      </c>
      <c r="B152" s="14">
        <v>1031006</v>
      </c>
      <c r="C152" s="15">
        <v>511900</v>
      </c>
      <c r="D152" s="24" t="s">
        <v>111</v>
      </c>
      <c r="E152" s="15" t="s">
        <v>181</v>
      </c>
      <c r="F152" s="15" t="s">
        <v>67</v>
      </c>
      <c r="G152" s="16">
        <v>100000</v>
      </c>
      <c r="H152" s="13">
        <v>51200010501</v>
      </c>
      <c r="I152" s="13">
        <v>1</v>
      </c>
      <c r="J152" s="13">
        <v>2</v>
      </c>
      <c r="K152" s="13">
        <v>41001</v>
      </c>
      <c r="L152" s="13">
        <v>459</v>
      </c>
      <c r="M152" s="13">
        <v>1031001</v>
      </c>
      <c r="N152" s="17" t="s">
        <v>99</v>
      </c>
      <c r="O152" s="17" t="s">
        <v>67</v>
      </c>
      <c r="P152" s="18">
        <f>VLOOKUP(O:O,'[2]對照'!A:B,2,0)</f>
        <v>8</v>
      </c>
    </row>
    <row r="153" spans="1:16" ht="32.25">
      <c r="A153" s="13">
        <v>103</v>
      </c>
      <c r="B153" s="14">
        <v>1031007</v>
      </c>
      <c r="C153" s="15">
        <v>512000</v>
      </c>
      <c r="D153" s="24" t="s">
        <v>111</v>
      </c>
      <c r="E153" s="15" t="s">
        <v>181</v>
      </c>
      <c r="F153" s="15" t="s">
        <v>63</v>
      </c>
      <c r="G153" s="16">
        <v>800000</v>
      </c>
      <c r="H153" s="13">
        <v>51200010501</v>
      </c>
      <c r="I153" s="13">
        <v>1</v>
      </c>
      <c r="J153" s="13">
        <v>2</v>
      </c>
      <c r="K153" s="13">
        <v>40301</v>
      </c>
      <c r="L153" s="13">
        <v>481</v>
      </c>
      <c r="M153" s="13">
        <v>1031003</v>
      </c>
      <c r="N153" s="17" t="s">
        <v>99</v>
      </c>
      <c r="O153" s="17" t="s">
        <v>159</v>
      </c>
      <c r="P153" s="18">
        <f>VLOOKUP(O:O,'[2]對照'!A:B,2,0)</f>
        <v>16</v>
      </c>
    </row>
    <row r="154" spans="1:16" ht="32.25">
      <c r="A154" s="13">
        <v>103</v>
      </c>
      <c r="B154" s="14">
        <v>1031008</v>
      </c>
      <c r="C154" s="15">
        <v>512043</v>
      </c>
      <c r="D154" s="24" t="s">
        <v>111</v>
      </c>
      <c r="E154" s="15" t="s">
        <v>181</v>
      </c>
      <c r="F154" s="15" t="s">
        <v>69</v>
      </c>
      <c r="G154" s="16">
        <v>300000</v>
      </c>
      <c r="H154" s="13">
        <v>51200010501</v>
      </c>
      <c r="I154" s="13">
        <v>1</v>
      </c>
      <c r="J154" s="13">
        <v>2</v>
      </c>
      <c r="K154" s="13">
        <v>41001</v>
      </c>
      <c r="L154" s="13">
        <v>456</v>
      </c>
      <c r="M154" s="13">
        <v>1031007</v>
      </c>
      <c r="N154" s="17" t="s">
        <v>99</v>
      </c>
      <c r="O154" s="17" t="s">
        <v>69</v>
      </c>
      <c r="P154" s="18">
        <f>VLOOKUP(O:O,'[2]對照'!A:B,2,0)</f>
        <v>6</v>
      </c>
    </row>
    <row r="155" spans="1:16" ht="32.25">
      <c r="A155" s="13">
        <v>103</v>
      </c>
      <c r="B155" s="14">
        <v>1031008</v>
      </c>
      <c r="C155" s="15">
        <v>512044</v>
      </c>
      <c r="D155" s="24" t="s">
        <v>111</v>
      </c>
      <c r="E155" s="15" t="s">
        <v>181</v>
      </c>
      <c r="F155" s="15" t="s">
        <v>83</v>
      </c>
      <c r="G155" s="16">
        <v>100000</v>
      </c>
      <c r="H155" s="13">
        <v>51200010501</v>
      </c>
      <c r="I155" s="13">
        <v>1</v>
      </c>
      <c r="J155" s="13">
        <v>2</v>
      </c>
      <c r="K155" s="13">
        <v>42901</v>
      </c>
      <c r="L155" s="13">
        <v>467</v>
      </c>
      <c r="M155" s="13">
        <v>1031007</v>
      </c>
      <c r="N155" s="17" t="s">
        <v>99</v>
      </c>
      <c r="O155" s="17" t="s">
        <v>83</v>
      </c>
      <c r="P155" s="18">
        <f>VLOOKUP(O:O,'[2]對照'!A:B,2,0)</f>
        <v>21</v>
      </c>
    </row>
    <row r="156" spans="1:16" ht="32.25">
      <c r="A156" s="13">
        <v>103</v>
      </c>
      <c r="B156" s="14">
        <v>1031020</v>
      </c>
      <c r="C156" s="15">
        <v>512342</v>
      </c>
      <c r="D156" s="24" t="s">
        <v>111</v>
      </c>
      <c r="E156" s="15" t="s">
        <v>181</v>
      </c>
      <c r="F156" s="15" t="s">
        <v>59</v>
      </c>
      <c r="G156" s="16">
        <v>800000</v>
      </c>
      <c r="H156" s="13">
        <v>51200010501</v>
      </c>
      <c r="I156" s="13">
        <v>1</v>
      </c>
      <c r="J156" s="13">
        <v>2</v>
      </c>
      <c r="K156" s="13">
        <v>40301</v>
      </c>
      <c r="L156" s="13">
        <v>482</v>
      </c>
      <c r="M156" s="13">
        <v>1031017</v>
      </c>
      <c r="N156" s="17" t="s">
        <v>99</v>
      </c>
      <c r="O156" s="17" t="s">
        <v>171</v>
      </c>
      <c r="P156" s="18">
        <f>VLOOKUP(O:O,'[2]對照'!A:B,2,0)</f>
        <v>17</v>
      </c>
    </row>
    <row r="157" spans="1:16" ht="32.25">
      <c r="A157" s="13">
        <v>103</v>
      </c>
      <c r="B157" s="14">
        <v>1031008</v>
      </c>
      <c r="C157" s="15">
        <v>512040</v>
      </c>
      <c r="D157" s="24" t="s">
        <v>111</v>
      </c>
      <c r="E157" s="15" t="s">
        <v>112</v>
      </c>
      <c r="F157" s="15" t="s">
        <v>57</v>
      </c>
      <c r="G157" s="16">
        <v>18000</v>
      </c>
      <c r="H157" s="13">
        <v>51200010501</v>
      </c>
      <c r="I157" s="13">
        <v>1</v>
      </c>
      <c r="J157" s="13">
        <v>3</v>
      </c>
      <c r="K157" s="13">
        <v>41001</v>
      </c>
      <c r="L157" s="13">
        <v>1457</v>
      </c>
      <c r="M157" s="13">
        <v>1031007</v>
      </c>
      <c r="N157" s="17" t="s">
        <v>101</v>
      </c>
      <c r="O157" s="17" t="s">
        <v>57</v>
      </c>
      <c r="P157" s="18">
        <f>VLOOKUP(O:O,'[2]對照'!A:B,2,0)</f>
        <v>5</v>
      </c>
    </row>
    <row r="158" spans="1:16" ht="32.25">
      <c r="A158" s="13">
        <v>103</v>
      </c>
      <c r="B158" s="14">
        <v>1031008</v>
      </c>
      <c r="C158" s="15">
        <v>512042</v>
      </c>
      <c r="D158" s="24" t="s">
        <v>111</v>
      </c>
      <c r="E158" s="15" t="s">
        <v>112</v>
      </c>
      <c r="F158" s="15" t="s">
        <v>70</v>
      </c>
      <c r="G158" s="16">
        <v>108000</v>
      </c>
      <c r="H158" s="13">
        <v>51200010501</v>
      </c>
      <c r="I158" s="13">
        <v>1</v>
      </c>
      <c r="J158" s="13">
        <v>3</v>
      </c>
      <c r="K158" s="13">
        <v>41001</v>
      </c>
      <c r="L158" s="13">
        <v>1463</v>
      </c>
      <c r="M158" s="13">
        <v>1031007</v>
      </c>
      <c r="N158" s="17" t="s">
        <v>101</v>
      </c>
      <c r="O158" s="17" t="s">
        <v>70</v>
      </c>
      <c r="P158" s="18">
        <f>VLOOKUP(O:O,'[2]對照'!A:B,2,0)</f>
        <v>10</v>
      </c>
    </row>
    <row r="159" spans="1:16" ht="32.25">
      <c r="A159" s="13">
        <v>103</v>
      </c>
      <c r="B159" s="14">
        <v>1031006</v>
      </c>
      <c r="C159" s="15">
        <v>511968</v>
      </c>
      <c r="D159" s="24" t="s">
        <v>111</v>
      </c>
      <c r="E159" s="15" t="s">
        <v>112</v>
      </c>
      <c r="F159" s="15" t="s">
        <v>69</v>
      </c>
      <c r="G159" s="16">
        <v>54000</v>
      </c>
      <c r="H159" s="13">
        <v>51200010501</v>
      </c>
      <c r="I159" s="13">
        <v>1</v>
      </c>
      <c r="J159" s="13">
        <v>3</v>
      </c>
      <c r="K159" s="13">
        <v>41001</v>
      </c>
      <c r="L159" s="13">
        <v>1456</v>
      </c>
      <c r="M159" s="13">
        <v>1031003</v>
      </c>
      <c r="N159" s="17" t="s">
        <v>101</v>
      </c>
      <c r="O159" s="17" t="s">
        <v>69</v>
      </c>
      <c r="P159" s="18">
        <f>VLOOKUP(O:O,'[2]對照'!A:B,2,0)</f>
        <v>6</v>
      </c>
    </row>
    <row r="160" spans="1:16" ht="32.25">
      <c r="A160" s="13">
        <v>103</v>
      </c>
      <c r="B160" s="14">
        <v>1031013</v>
      </c>
      <c r="C160" s="15">
        <v>512089</v>
      </c>
      <c r="D160" s="24" t="s">
        <v>111</v>
      </c>
      <c r="E160" s="15" t="s">
        <v>112</v>
      </c>
      <c r="F160" s="15" t="s">
        <v>64</v>
      </c>
      <c r="G160" s="16">
        <v>108000</v>
      </c>
      <c r="H160" s="13">
        <v>51200010501</v>
      </c>
      <c r="I160" s="13">
        <v>1</v>
      </c>
      <c r="J160" s="13">
        <v>3</v>
      </c>
      <c r="K160" s="13">
        <v>40301</v>
      </c>
      <c r="L160" s="13">
        <v>1484</v>
      </c>
      <c r="M160" s="13">
        <v>1031009</v>
      </c>
      <c r="N160" s="17" t="s">
        <v>101</v>
      </c>
      <c r="O160" s="17" t="s">
        <v>182</v>
      </c>
      <c r="P160" s="18">
        <f>VLOOKUP(O:O,'[2]對照'!A:B,2,0)</f>
        <v>19</v>
      </c>
    </row>
    <row r="161" spans="1:16" ht="32.25">
      <c r="A161" s="13">
        <v>103</v>
      </c>
      <c r="B161" s="14">
        <v>1031006</v>
      </c>
      <c r="C161" s="15">
        <v>511973</v>
      </c>
      <c r="D161" s="24" t="s">
        <v>111</v>
      </c>
      <c r="E161" s="15" t="s">
        <v>183</v>
      </c>
      <c r="F161" s="15" t="s">
        <v>105</v>
      </c>
      <c r="G161" s="16">
        <v>1600000</v>
      </c>
      <c r="H161" s="13">
        <v>51200010501</v>
      </c>
      <c r="I161" s="13">
        <v>2</v>
      </c>
      <c r="J161" s="13">
        <v>7</v>
      </c>
      <c r="K161" s="13">
        <v>43001</v>
      </c>
      <c r="L161" s="13">
        <v>2116</v>
      </c>
      <c r="M161" s="13">
        <v>1031003</v>
      </c>
      <c r="N161" s="17" t="s">
        <v>184</v>
      </c>
      <c r="O161" s="17" t="s">
        <v>105</v>
      </c>
      <c r="P161" s="18" t="e">
        <f>VLOOKUP(O:O,'[2]對照'!A:B,2,0)</f>
        <v>#N/A</v>
      </c>
    </row>
    <row r="162" spans="1:16" ht="32.25">
      <c r="A162" s="13">
        <v>103</v>
      </c>
      <c r="B162" s="14">
        <v>1031006</v>
      </c>
      <c r="C162" s="15">
        <v>511973</v>
      </c>
      <c r="D162" s="24" t="s">
        <v>111</v>
      </c>
      <c r="E162" s="15" t="s">
        <v>236</v>
      </c>
      <c r="F162" s="15" t="s">
        <v>105</v>
      </c>
      <c r="G162" s="16">
        <v>3720000</v>
      </c>
      <c r="H162" s="13">
        <v>51200010501</v>
      </c>
      <c r="I162" s="13">
        <v>1</v>
      </c>
      <c r="J162" s="13">
        <v>7</v>
      </c>
      <c r="K162" s="13">
        <v>43001</v>
      </c>
      <c r="L162" s="13">
        <v>2116</v>
      </c>
      <c r="M162" s="13">
        <v>1031003</v>
      </c>
      <c r="N162" s="17" t="s">
        <v>184</v>
      </c>
      <c r="O162" s="17" t="s">
        <v>105</v>
      </c>
      <c r="P162" s="18" t="e">
        <f>VLOOKUP(O:O,'[2]對照'!A:B,2,0)</f>
        <v>#N/A</v>
      </c>
    </row>
    <row r="163" spans="1:16" ht="32.25">
      <c r="A163" s="13">
        <v>103</v>
      </c>
      <c r="B163" s="14">
        <v>1031006</v>
      </c>
      <c r="C163" s="15">
        <v>511971</v>
      </c>
      <c r="D163" s="24" t="s">
        <v>111</v>
      </c>
      <c r="E163" s="15" t="s">
        <v>113</v>
      </c>
      <c r="F163" s="15" t="s">
        <v>26</v>
      </c>
      <c r="G163" s="16">
        <v>320000</v>
      </c>
      <c r="H163" s="13">
        <v>51200010501</v>
      </c>
      <c r="I163" s="13">
        <v>1</v>
      </c>
      <c r="J163" s="13">
        <v>4</v>
      </c>
      <c r="K163" s="13">
        <v>43202</v>
      </c>
      <c r="L163" s="13">
        <v>1108</v>
      </c>
      <c r="M163" s="13">
        <v>1031003</v>
      </c>
      <c r="N163" s="17" t="s">
        <v>23</v>
      </c>
      <c r="O163" s="17" t="s">
        <v>26</v>
      </c>
      <c r="P163" s="18" t="e">
        <f>VLOOKUP(O:O,'[2]對照'!A:B,2,0)</f>
        <v>#N/A</v>
      </c>
    </row>
    <row r="164" spans="1:16" ht="32.25">
      <c r="A164" s="13">
        <v>103</v>
      </c>
      <c r="B164" s="14">
        <v>1031007</v>
      </c>
      <c r="C164" s="15">
        <v>511999</v>
      </c>
      <c r="D164" s="24" t="s">
        <v>111</v>
      </c>
      <c r="E164" s="15" t="s">
        <v>113</v>
      </c>
      <c r="F164" s="15" t="s">
        <v>29</v>
      </c>
      <c r="G164" s="16">
        <v>320000</v>
      </c>
      <c r="H164" s="13">
        <v>51200010501</v>
      </c>
      <c r="I164" s="13">
        <v>1</v>
      </c>
      <c r="J164" s="13">
        <v>4</v>
      </c>
      <c r="K164" s="13">
        <v>43202</v>
      </c>
      <c r="L164" s="13">
        <v>1152</v>
      </c>
      <c r="M164" s="13">
        <v>1031003</v>
      </c>
      <c r="N164" s="17" t="s">
        <v>23</v>
      </c>
      <c r="O164" s="17" t="s">
        <v>29</v>
      </c>
      <c r="P164" s="18" t="e">
        <f>VLOOKUP(O:O,'[2]對照'!A:B,2,0)</f>
        <v>#N/A</v>
      </c>
    </row>
    <row r="165" spans="1:16" ht="32.25">
      <c r="A165" s="13">
        <v>103</v>
      </c>
      <c r="B165" s="14">
        <v>1031006</v>
      </c>
      <c r="C165" s="15">
        <v>511898</v>
      </c>
      <c r="D165" s="24" t="s">
        <v>111</v>
      </c>
      <c r="E165" s="15" t="s">
        <v>113</v>
      </c>
      <c r="F165" s="15" t="s">
        <v>47</v>
      </c>
      <c r="G165" s="16">
        <v>480000</v>
      </c>
      <c r="H165" s="13">
        <v>51200010501</v>
      </c>
      <c r="I165" s="13">
        <v>1</v>
      </c>
      <c r="J165" s="13">
        <v>4</v>
      </c>
      <c r="K165" s="13">
        <v>43202</v>
      </c>
      <c r="L165" s="13">
        <v>1173</v>
      </c>
      <c r="M165" s="13">
        <v>1031001</v>
      </c>
      <c r="N165" s="17" t="s">
        <v>23</v>
      </c>
      <c r="O165" s="17" t="s">
        <v>47</v>
      </c>
      <c r="P165" s="18" t="e">
        <f>VLOOKUP(O:O,'[2]對照'!A:B,2,0)</f>
        <v>#N/A</v>
      </c>
    </row>
    <row r="166" spans="1:16" ht="32.25">
      <c r="A166" s="13">
        <v>103</v>
      </c>
      <c r="B166" s="14">
        <v>1031024</v>
      </c>
      <c r="C166" s="15">
        <v>512421</v>
      </c>
      <c r="D166" s="24" t="s">
        <v>111</v>
      </c>
      <c r="E166" s="15" t="s">
        <v>237</v>
      </c>
      <c r="F166" s="15" t="s">
        <v>65</v>
      </c>
      <c r="G166" s="16">
        <v>6000000</v>
      </c>
      <c r="H166" s="13">
        <v>51200010501</v>
      </c>
      <c r="I166" s="13">
        <v>1</v>
      </c>
      <c r="J166" s="13">
        <v>7</v>
      </c>
      <c r="K166" s="13">
        <v>43202</v>
      </c>
      <c r="L166" s="13">
        <v>2109</v>
      </c>
      <c r="M166" s="13">
        <v>1031021</v>
      </c>
      <c r="N166" s="17" t="s">
        <v>185</v>
      </c>
      <c r="O166" s="17" t="s">
        <v>65</v>
      </c>
      <c r="P166" s="18" t="e">
        <f>VLOOKUP(O:O,'[2]對照'!A:B,2,0)</f>
        <v>#N/A</v>
      </c>
    </row>
    <row r="167" spans="1:16" ht="32.25">
      <c r="A167" s="13">
        <v>103</v>
      </c>
      <c r="B167" s="14">
        <v>1031013</v>
      </c>
      <c r="C167" s="15">
        <v>512090</v>
      </c>
      <c r="D167" s="24" t="s">
        <v>111</v>
      </c>
      <c r="E167" s="15" t="s">
        <v>238</v>
      </c>
      <c r="F167" s="15" t="s">
        <v>68</v>
      </c>
      <c r="G167" s="16">
        <v>279780</v>
      </c>
      <c r="H167" s="13">
        <v>51200010501</v>
      </c>
      <c r="I167" s="13">
        <v>1</v>
      </c>
      <c r="J167" s="13">
        <v>2</v>
      </c>
      <c r="K167" s="13">
        <v>41001</v>
      </c>
      <c r="L167" s="13">
        <v>469</v>
      </c>
      <c r="M167" s="13">
        <v>1031009</v>
      </c>
      <c r="N167" s="17" t="s">
        <v>186</v>
      </c>
      <c r="O167" s="17" t="s">
        <v>68</v>
      </c>
      <c r="P167" s="18">
        <f>VLOOKUP(O:O,'[2]對照'!A:B,2,0)</f>
        <v>13</v>
      </c>
    </row>
    <row r="168" spans="1:16" ht="32.25">
      <c r="A168" s="13">
        <v>103</v>
      </c>
      <c r="B168" s="14">
        <v>1031013</v>
      </c>
      <c r="C168" s="15">
        <v>512090</v>
      </c>
      <c r="D168" s="24" t="s">
        <v>111</v>
      </c>
      <c r="E168" s="15" t="s">
        <v>238</v>
      </c>
      <c r="F168" s="15" t="s">
        <v>68</v>
      </c>
      <c r="G168" s="16">
        <v>170000</v>
      </c>
      <c r="H168" s="13">
        <v>51200010501</v>
      </c>
      <c r="I168" s="13">
        <v>2</v>
      </c>
      <c r="J168" s="13">
        <v>2</v>
      </c>
      <c r="K168" s="13">
        <v>41001</v>
      </c>
      <c r="L168" s="13">
        <v>469</v>
      </c>
      <c r="M168" s="13">
        <v>1031009</v>
      </c>
      <c r="N168" s="17" t="s">
        <v>186</v>
      </c>
      <c r="O168" s="17" t="s">
        <v>68</v>
      </c>
      <c r="P168" s="18">
        <f>VLOOKUP(O:O,'[2]對照'!A:B,2,0)</f>
        <v>13</v>
      </c>
    </row>
    <row r="169" spans="1:16" ht="32.25">
      <c r="A169" s="13">
        <v>103</v>
      </c>
      <c r="B169" s="14">
        <v>1031015</v>
      </c>
      <c r="C169" s="15">
        <v>512140</v>
      </c>
      <c r="D169" s="24" t="s">
        <v>111</v>
      </c>
      <c r="E169" s="15" t="s">
        <v>238</v>
      </c>
      <c r="F169" s="15" t="s">
        <v>39</v>
      </c>
      <c r="G169" s="16">
        <v>108000</v>
      </c>
      <c r="H169" s="13">
        <v>51200010501</v>
      </c>
      <c r="I169" s="13">
        <v>2</v>
      </c>
      <c r="J169" s="13">
        <v>2</v>
      </c>
      <c r="K169" s="13">
        <v>41001</v>
      </c>
      <c r="L169" s="13">
        <v>464</v>
      </c>
      <c r="M169" s="13">
        <v>1031014</v>
      </c>
      <c r="N169" s="17" t="s">
        <v>186</v>
      </c>
      <c r="O169" s="17" t="s">
        <v>39</v>
      </c>
      <c r="P169" s="18">
        <f>VLOOKUP(O:O,'[2]對照'!A:B,2,0)</f>
        <v>11</v>
      </c>
    </row>
    <row r="170" spans="1:16" ht="32.25">
      <c r="A170" s="13">
        <v>103</v>
      </c>
      <c r="B170" s="14">
        <v>1031015</v>
      </c>
      <c r="C170" s="15">
        <v>512140</v>
      </c>
      <c r="D170" s="24" t="s">
        <v>111</v>
      </c>
      <c r="E170" s="15" t="s">
        <v>238</v>
      </c>
      <c r="F170" s="15" t="s">
        <v>39</v>
      </c>
      <c r="G170" s="16">
        <v>92000</v>
      </c>
      <c r="H170" s="13">
        <v>51200010501</v>
      </c>
      <c r="I170" s="13">
        <v>1</v>
      </c>
      <c r="J170" s="13">
        <v>2</v>
      </c>
      <c r="K170" s="13">
        <v>41001</v>
      </c>
      <c r="L170" s="13">
        <v>464</v>
      </c>
      <c r="M170" s="13">
        <v>1031014</v>
      </c>
      <c r="N170" s="17" t="s">
        <v>186</v>
      </c>
      <c r="O170" s="17" t="s">
        <v>39</v>
      </c>
      <c r="P170" s="18">
        <f>VLOOKUP(O:O,'[2]對照'!A:B,2,0)</f>
        <v>11</v>
      </c>
    </row>
    <row r="171" spans="1:16" ht="32.25">
      <c r="A171" s="13">
        <v>103</v>
      </c>
      <c r="B171" s="14">
        <v>1031028</v>
      </c>
      <c r="C171" s="15">
        <v>512520</v>
      </c>
      <c r="D171" s="24" t="s">
        <v>111</v>
      </c>
      <c r="E171" s="15" t="s">
        <v>238</v>
      </c>
      <c r="F171" s="15" t="s">
        <v>59</v>
      </c>
      <c r="G171" s="16">
        <v>292855</v>
      </c>
      <c r="H171" s="13">
        <v>51200010501</v>
      </c>
      <c r="I171" s="13">
        <v>2</v>
      </c>
      <c r="J171" s="13">
        <v>2</v>
      </c>
      <c r="K171" s="13">
        <v>40301</v>
      </c>
      <c r="L171" s="13">
        <v>482</v>
      </c>
      <c r="M171" s="13">
        <v>1031024</v>
      </c>
      <c r="N171" s="17" t="s">
        <v>186</v>
      </c>
      <c r="O171" s="17" t="s">
        <v>171</v>
      </c>
      <c r="P171" s="18">
        <f>VLOOKUP(O:O,'[2]對照'!A:B,2,0)</f>
        <v>17</v>
      </c>
    </row>
    <row r="172" spans="1:16" ht="32.25">
      <c r="A172" s="13">
        <v>103</v>
      </c>
      <c r="B172" s="14">
        <v>1031028</v>
      </c>
      <c r="C172" s="15">
        <v>512520</v>
      </c>
      <c r="D172" s="24" t="s">
        <v>111</v>
      </c>
      <c r="E172" s="15" t="s">
        <v>238</v>
      </c>
      <c r="F172" s="15" t="s">
        <v>59</v>
      </c>
      <c r="G172" s="16">
        <v>107145</v>
      </c>
      <c r="H172" s="13">
        <v>51200010501</v>
      </c>
      <c r="I172" s="13">
        <v>1</v>
      </c>
      <c r="J172" s="13">
        <v>2</v>
      </c>
      <c r="K172" s="13">
        <v>40301</v>
      </c>
      <c r="L172" s="13">
        <v>482</v>
      </c>
      <c r="M172" s="13">
        <v>1031024</v>
      </c>
      <c r="N172" s="17" t="s">
        <v>186</v>
      </c>
      <c r="O172" s="17" t="s">
        <v>171</v>
      </c>
      <c r="P172" s="18">
        <f>VLOOKUP(O:O,'[2]對照'!A:B,2,0)</f>
        <v>17</v>
      </c>
    </row>
    <row r="173" spans="1:16" ht="32.25">
      <c r="A173" s="13">
        <v>103</v>
      </c>
      <c r="B173" s="14">
        <v>1031006</v>
      </c>
      <c r="C173" s="15">
        <v>511899</v>
      </c>
      <c r="D173" s="24" t="s">
        <v>111</v>
      </c>
      <c r="E173" s="15" t="s">
        <v>239</v>
      </c>
      <c r="F173" s="15" t="s">
        <v>63</v>
      </c>
      <c r="G173" s="16">
        <v>492500</v>
      </c>
      <c r="H173" s="13">
        <v>51200010501</v>
      </c>
      <c r="I173" s="13">
        <v>1</v>
      </c>
      <c r="J173" s="13">
        <v>2</v>
      </c>
      <c r="K173" s="13">
        <v>40301</v>
      </c>
      <c r="L173" s="13">
        <v>481</v>
      </c>
      <c r="M173" s="13">
        <v>1031001</v>
      </c>
      <c r="N173" s="17" t="s">
        <v>186</v>
      </c>
      <c r="O173" s="17" t="s">
        <v>159</v>
      </c>
      <c r="P173" s="18">
        <f>VLOOKUP(O:O,'[2]對照'!A:B,2,0)</f>
        <v>16</v>
      </c>
    </row>
    <row r="174" spans="1:16" ht="32.25">
      <c r="A174" s="13">
        <v>103</v>
      </c>
      <c r="B174" s="14">
        <v>1031006</v>
      </c>
      <c r="C174" s="15">
        <v>511899</v>
      </c>
      <c r="D174" s="24" t="s">
        <v>111</v>
      </c>
      <c r="E174" s="15" t="s">
        <v>239</v>
      </c>
      <c r="F174" s="15" t="s">
        <v>63</v>
      </c>
      <c r="G174" s="16">
        <v>98900</v>
      </c>
      <c r="H174" s="13">
        <v>51200010501</v>
      </c>
      <c r="I174" s="13">
        <v>2</v>
      </c>
      <c r="J174" s="13">
        <v>2</v>
      </c>
      <c r="K174" s="13">
        <v>40301</v>
      </c>
      <c r="L174" s="13">
        <v>481</v>
      </c>
      <c r="M174" s="13">
        <v>1031001</v>
      </c>
      <c r="N174" s="17" t="s">
        <v>186</v>
      </c>
      <c r="O174" s="17" t="s">
        <v>159</v>
      </c>
      <c r="P174" s="18">
        <f>VLOOKUP(O:O,'[2]對照'!A:B,2,0)</f>
        <v>16</v>
      </c>
    </row>
    <row r="175" spans="1:16" ht="32.25">
      <c r="A175" s="13">
        <v>103</v>
      </c>
      <c r="B175" s="14">
        <v>1031015</v>
      </c>
      <c r="C175" s="15">
        <v>512141</v>
      </c>
      <c r="D175" s="24" t="s">
        <v>111</v>
      </c>
      <c r="E175" s="15" t="s">
        <v>240</v>
      </c>
      <c r="F175" s="15" t="s">
        <v>66</v>
      </c>
      <c r="G175" s="16">
        <v>200000</v>
      </c>
      <c r="H175" s="13">
        <v>51200010501</v>
      </c>
      <c r="I175" s="13">
        <v>2</v>
      </c>
      <c r="J175" s="13">
        <v>1</v>
      </c>
      <c r="K175" s="13">
        <v>40301</v>
      </c>
      <c r="L175" s="13">
        <v>483</v>
      </c>
      <c r="M175" s="13">
        <v>1031014</v>
      </c>
      <c r="N175" s="17" t="s">
        <v>187</v>
      </c>
      <c r="O175" s="17" t="s">
        <v>160</v>
      </c>
      <c r="P175" s="18">
        <f>VLOOKUP(O:O,'[2]對照'!A:B,2,0)</f>
        <v>18</v>
      </c>
    </row>
    <row r="176" spans="1:16" ht="32.25">
      <c r="A176" s="13">
        <v>103</v>
      </c>
      <c r="B176" s="14">
        <v>1031028</v>
      </c>
      <c r="C176" s="15">
        <v>512522</v>
      </c>
      <c r="D176" s="24" t="s">
        <v>111</v>
      </c>
      <c r="E176" s="15" t="s">
        <v>241</v>
      </c>
      <c r="F176" s="15" t="s">
        <v>106</v>
      </c>
      <c r="G176" s="16">
        <v>1960000</v>
      </c>
      <c r="H176" s="13">
        <v>51200010501</v>
      </c>
      <c r="I176" s="13">
        <v>2</v>
      </c>
      <c r="J176" s="13">
        <v>7</v>
      </c>
      <c r="K176" s="13">
        <v>43001</v>
      </c>
      <c r="L176" s="13">
        <v>1196</v>
      </c>
      <c r="M176" s="13">
        <v>1031024</v>
      </c>
      <c r="N176" s="17" t="s">
        <v>188</v>
      </c>
      <c r="O176" s="17" t="s">
        <v>106</v>
      </c>
      <c r="P176" s="18" t="e">
        <f>VLOOKUP(O:O,'[2]對照'!A:B,2,0)</f>
        <v>#N/A</v>
      </c>
    </row>
    <row r="177" spans="1:16" ht="32.25">
      <c r="A177" s="13">
        <v>103</v>
      </c>
      <c r="B177" s="14">
        <v>1031020</v>
      </c>
      <c r="C177" s="15">
        <v>512340</v>
      </c>
      <c r="D177" s="24" t="s">
        <v>111</v>
      </c>
      <c r="E177" s="15" t="s">
        <v>189</v>
      </c>
      <c r="F177" s="15" t="s">
        <v>57</v>
      </c>
      <c r="G177" s="16">
        <v>12600</v>
      </c>
      <c r="H177" s="13">
        <v>51200010501</v>
      </c>
      <c r="I177" s="13">
        <v>1</v>
      </c>
      <c r="J177" s="13">
        <v>1</v>
      </c>
      <c r="K177" s="13">
        <v>41001</v>
      </c>
      <c r="L177" s="13">
        <v>457</v>
      </c>
      <c r="M177" s="13">
        <v>1031017</v>
      </c>
      <c r="N177" s="17" t="s">
        <v>190</v>
      </c>
      <c r="O177" s="17" t="s">
        <v>57</v>
      </c>
      <c r="P177" s="18">
        <f>VLOOKUP(O:O,'[2]對照'!A:B,2,0)</f>
        <v>5</v>
      </c>
    </row>
    <row r="178" spans="1:16" ht="32.25">
      <c r="A178" s="13">
        <v>103</v>
      </c>
      <c r="B178" s="14">
        <v>1031013</v>
      </c>
      <c r="C178" s="15">
        <v>512091</v>
      </c>
      <c r="D178" s="24" t="s">
        <v>111</v>
      </c>
      <c r="E178" s="15" t="s">
        <v>191</v>
      </c>
      <c r="F178" s="15" t="s">
        <v>43</v>
      </c>
      <c r="G178" s="16">
        <v>750000</v>
      </c>
      <c r="H178" s="13">
        <v>51200010501</v>
      </c>
      <c r="I178" s="13">
        <v>1</v>
      </c>
      <c r="J178" s="13">
        <v>2</v>
      </c>
      <c r="K178" s="13">
        <v>43202</v>
      </c>
      <c r="L178" s="13">
        <v>1104</v>
      </c>
      <c r="M178" s="13">
        <v>1031009</v>
      </c>
      <c r="N178" s="17" t="s">
        <v>192</v>
      </c>
      <c r="O178" s="17" t="s">
        <v>43</v>
      </c>
      <c r="P178" s="18" t="e">
        <f>VLOOKUP(O:O,'[2]對照'!A:B,2,0)</f>
        <v>#N/A</v>
      </c>
    </row>
    <row r="179" spans="1:16" ht="32.25">
      <c r="A179" s="13">
        <v>103</v>
      </c>
      <c r="B179" s="14">
        <v>1031002</v>
      </c>
      <c r="C179" s="15">
        <v>511789</v>
      </c>
      <c r="D179" s="24" t="s">
        <v>111</v>
      </c>
      <c r="E179" s="15" t="s">
        <v>193</v>
      </c>
      <c r="F179" s="15" t="s">
        <v>77</v>
      </c>
      <c r="G179" s="16">
        <v>1000000</v>
      </c>
      <c r="H179" s="13">
        <v>51200010501</v>
      </c>
      <c r="I179" s="13">
        <v>2</v>
      </c>
      <c r="J179" s="13">
        <v>7</v>
      </c>
      <c r="K179" s="13">
        <v>43202</v>
      </c>
      <c r="L179" s="13">
        <v>1194</v>
      </c>
      <c r="M179" s="13">
        <v>1031001</v>
      </c>
      <c r="N179" s="17" t="s">
        <v>194</v>
      </c>
      <c r="O179" s="17" t="s">
        <v>77</v>
      </c>
      <c r="P179" s="18" t="e">
        <f>VLOOKUP(O:O,'[2]對照'!A:B,2,0)</f>
        <v>#N/A</v>
      </c>
    </row>
    <row r="180" spans="1:16" ht="32.25">
      <c r="A180" s="13">
        <v>103</v>
      </c>
      <c r="B180" s="14">
        <v>1031028</v>
      </c>
      <c r="C180" s="15">
        <v>512521</v>
      </c>
      <c r="D180" s="24" t="s">
        <v>111</v>
      </c>
      <c r="E180" s="15" t="s">
        <v>242</v>
      </c>
      <c r="F180" s="15" t="s">
        <v>85</v>
      </c>
      <c r="G180" s="16">
        <v>2100000</v>
      </c>
      <c r="H180" s="13">
        <v>51200010501</v>
      </c>
      <c r="I180" s="13">
        <v>1</v>
      </c>
      <c r="J180" s="13">
        <v>7</v>
      </c>
      <c r="K180" s="13">
        <v>43202</v>
      </c>
      <c r="L180" s="13">
        <v>2119</v>
      </c>
      <c r="M180" s="13">
        <v>1031024</v>
      </c>
      <c r="N180" s="17" t="s">
        <v>195</v>
      </c>
      <c r="O180" s="17" t="s">
        <v>85</v>
      </c>
      <c r="P180" s="18" t="e">
        <f>VLOOKUP(O:O,'[2]對照'!A:B,2,0)</f>
        <v>#N/A</v>
      </c>
    </row>
    <row r="181" spans="1:16" ht="32.25">
      <c r="A181" s="13">
        <v>103</v>
      </c>
      <c r="B181" s="14">
        <v>1031028</v>
      </c>
      <c r="C181" s="15">
        <v>512521</v>
      </c>
      <c r="D181" s="24" t="s">
        <v>111</v>
      </c>
      <c r="E181" s="15" t="s">
        <v>242</v>
      </c>
      <c r="F181" s="15" t="s">
        <v>85</v>
      </c>
      <c r="G181" s="16">
        <v>900000</v>
      </c>
      <c r="H181" s="13">
        <v>51200010501</v>
      </c>
      <c r="I181" s="13">
        <v>2</v>
      </c>
      <c r="J181" s="13">
        <v>7</v>
      </c>
      <c r="K181" s="13">
        <v>43202</v>
      </c>
      <c r="L181" s="13">
        <v>2119</v>
      </c>
      <c r="M181" s="13">
        <v>1031024</v>
      </c>
      <c r="N181" s="17" t="s">
        <v>195</v>
      </c>
      <c r="O181" s="17" t="s">
        <v>85</v>
      </c>
      <c r="P181" s="18" t="e">
        <f>VLOOKUP(O:O,'[2]對照'!A:B,2,0)</f>
        <v>#N/A</v>
      </c>
    </row>
    <row r="182" spans="1:16" ht="32.25">
      <c r="A182" s="13">
        <v>103</v>
      </c>
      <c r="B182" s="14">
        <v>1031013</v>
      </c>
      <c r="C182" s="15">
        <v>512092</v>
      </c>
      <c r="D182" s="24" t="s">
        <v>111</v>
      </c>
      <c r="E182" s="15" t="s">
        <v>114</v>
      </c>
      <c r="F182" s="15" t="s">
        <v>70</v>
      </c>
      <c r="G182" s="16">
        <v>800000</v>
      </c>
      <c r="H182" s="13">
        <v>51200010501</v>
      </c>
      <c r="I182" s="13">
        <v>1</v>
      </c>
      <c r="J182" s="13">
        <v>2</v>
      </c>
      <c r="K182" s="13">
        <v>41001</v>
      </c>
      <c r="L182" s="13">
        <v>1463</v>
      </c>
      <c r="M182" s="13">
        <v>1031009</v>
      </c>
      <c r="N182" s="17" t="s">
        <v>78</v>
      </c>
      <c r="O182" s="17" t="s">
        <v>70</v>
      </c>
      <c r="P182" s="18">
        <f>VLOOKUP(O:O,'[2]對照'!A:B,2,0)</f>
        <v>10</v>
      </c>
    </row>
    <row r="183" spans="1:16" ht="32.25">
      <c r="A183" s="13">
        <v>103</v>
      </c>
      <c r="B183" s="14">
        <v>1031013</v>
      </c>
      <c r="C183" s="15">
        <v>512085</v>
      </c>
      <c r="D183" s="24" t="s">
        <v>111</v>
      </c>
      <c r="E183" s="15" t="s">
        <v>196</v>
      </c>
      <c r="F183" s="15" t="s">
        <v>75</v>
      </c>
      <c r="G183" s="16">
        <v>24500</v>
      </c>
      <c r="H183" s="13">
        <v>51200010501</v>
      </c>
      <c r="I183" s="13">
        <v>1</v>
      </c>
      <c r="J183" s="13">
        <v>1</v>
      </c>
      <c r="K183" s="13">
        <v>41001</v>
      </c>
      <c r="L183" s="13">
        <v>454</v>
      </c>
      <c r="M183" s="13">
        <v>1031009</v>
      </c>
      <c r="N183" s="17" t="s">
        <v>190</v>
      </c>
      <c r="O183" s="17" t="s">
        <v>75</v>
      </c>
      <c r="P183" s="18">
        <f>VLOOKUP(O:O,'[2]對照'!A:B,2,0)</f>
        <v>4</v>
      </c>
    </row>
    <row r="184" spans="1:16" ht="32.25">
      <c r="A184" s="13">
        <v>103</v>
      </c>
      <c r="B184" s="14">
        <v>1031013</v>
      </c>
      <c r="C184" s="15">
        <v>512086</v>
      </c>
      <c r="D184" s="24" t="s">
        <v>111</v>
      </c>
      <c r="E184" s="15" t="s">
        <v>196</v>
      </c>
      <c r="F184" s="15" t="s">
        <v>73</v>
      </c>
      <c r="G184" s="16">
        <v>27212</v>
      </c>
      <c r="H184" s="13">
        <v>51200010501</v>
      </c>
      <c r="I184" s="13">
        <v>1</v>
      </c>
      <c r="J184" s="13">
        <v>1</v>
      </c>
      <c r="K184" s="13">
        <v>41001</v>
      </c>
      <c r="L184" s="13">
        <v>470</v>
      </c>
      <c r="M184" s="13">
        <v>1031009</v>
      </c>
      <c r="N184" s="17" t="s">
        <v>190</v>
      </c>
      <c r="O184" s="17" t="s">
        <v>73</v>
      </c>
      <c r="P184" s="18">
        <f>VLOOKUP(O:O,'[2]對照'!A:B,2,0)</f>
        <v>14</v>
      </c>
    </row>
    <row r="185" spans="1:16" ht="32.25">
      <c r="A185" s="13">
        <v>103</v>
      </c>
      <c r="B185" s="14">
        <v>1031013</v>
      </c>
      <c r="C185" s="15">
        <v>512087</v>
      </c>
      <c r="D185" s="24" t="s">
        <v>111</v>
      </c>
      <c r="E185" s="15" t="s">
        <v>196</v>
      </c>
      <c r="F185" s="15" t="s">
        <v>60</v>
      </c>
      <c r="G185" s="16">
        <v>23868</v>
      </c>
      <c r="H185" s="13">
        <v>51200010501</v>
      </c>
      <c r="I185" s="13">
        <v>1</v>
      </c>
      <c r="J185" s="13">
        <v>1</v>
      </c>
      <c r="K185" s="13">
        <v>41001</v>
      </c>
      <c r="L185" s="13">
        <v>472</v>
      </c>
      <c r="M185" s="13">
        <v>1031009</v>
      </c>
      <c r="N185" s="17" t="s">
        <v>190</v>
      </c>
      <c r="O185" s="17" t="s">
        <v>60</v>
      </c>
      <c r="P185" s="18">
        <f>VLOOKUP(O:O,'[2]對照'!A:B,2,0)</f>
        <v>15</v>
      </c>
    </row>
    <row r="186" spans="1:16" ht="32.25">
      <c r="A186" s="13">
        <v>103</v>
      </c>
      <c r="B186" s="14">
        <v>1031013</v>
      </c>
      <c r="C186" s="15">
        <v>512088</v>
      </c>
      <c r="D186" s="24" t="s">
        <v>111</v>
      </c>
      <c r="E186" s="15" t="s">
        <v>196</v>
      </c>
      <c r="F186" s="15" t="s">
        <v>63</v>
      </c>
      <c r="G186" s="16">
        <v>39240</v>
      </c>
      <c r="H186" s="13">
        <v>51200010501</v>
      </c>
      <c r="I186" s="13">
        <v>1</v>
      </c>
      <c r="J186" s="13">
        <v>1</v>
      </c>
      <c r="K186" s="13">
        <v>40301</v>
      </c>
      <c r="L186" s="13">
        <v>481</v>
      </c>
      <c r="M186" s="13">
        <v>1031009</v>
      </c>
      <c r="N186" s="17" t="s">
        <v>190</v>
      </c>
      <c r="O186" s="17" t="s">
        <v>159</v>
      </c>
      <c r="P186" s="18">
        <f>VLOOKUP(O:O,'[2]對照'!A:B,2,0)</f>
        <v>16</v>
      </c>
    </row>
    <row r="187" spans="1:16" ht="32.25">
      <c r="A187" s="13">
        <v>103</v>
      </c>
      <c r="B187" s="14">
        <v>1031015</v>
      </c>
      <c r="C187" s="15">
        <v>512136</v>
      </c>
      <c r="D187" s="24" t="s">
        <v>111</v>
      </c>
      <c r="E187" s="15" t="s">
        <v>196</v>
      </c>
      <c r="F187" s="15" t="s">
        <v>64</v>
      </c>
      <c r="G187" s="16">
        <v>45000</v>
      </c>
      <c r="H187" s="13">
        <v>51200010501</v>
      </c>
      <c r="I187" s="13">
        <v>1</v>
      </c>
      <c r="J187" s="13">
        <v>1</v>
      </c>
      <c r="K187" s="13">
        <v>40301</v>
      </c>
      <c r="L187" s="13">
        <v>484</v>
      </c>
      <c r="M187" s="13">
        <v>1031014</v>
      </c>
      <c r="N187" s="17" t="s">
        <v>190</v>
      </c>
      <c r="O187" s="17" t="s">
        <v>182</v>
      </c>
      <c r="P187" s="18">
        <f>VLOOKUP(O:O,'[2]對照'!A:B,2,0)</f>
        <v>19</v>
      </c>
    </row>
    <row r="188" spans="1:16" ht="32.25">
      <c r="A188" s="13">
        <v>103</v>
      </c>
      <c r="B188" s="14">
        <v>1031015</v>
      </c>
      <c r="C188" s="15">
        <v>512137</v>
      </c>
      <c r="D188" s="24" t="s">
        <v>111</v>
      </c>
      <c r="E188" s="15" t="s">
        <v>196</v>
      </c>
      <c r="F188" s="15" t="s">
        <v>76</v>
      </c>
      <c r="G188" s="16">
        <v>31500</v>
      </c>
      <c r="H188" s="13">
        <v>51200010501</v>
      </c>
      <c r="I188" s="13">
        <v>1</v>
      </c>
      <c r="J188" s="13">
        <v>1</v>
      </c>
      <c r="K188" s="13">
        <v>41001</v>
      </c>
      <c r="L188" s="13">
        <v>453</v>
      </c>
      <c r="M188" s="13">
        <v>1031014</v>
      </c>
      <c r="N188" s="17" t="s">
        <v>190</v>
      </c>
      <c r="O188" s="17" t="s">
        <v>76</v>
      </c>
      <c r="P188" s="18">
        <f>VLOOKUP(O:O,'[2]對照'!A:B,2,0)</f>
        <v>3</v>
      </c>
    </row>
    <row r="189" spans="1:16" ht="32.25">
      <c r="A189" s="13">
        <v>103</v>
      </c>
      <c r="B189" s="14">
        <v>1031015</v>
      </c>
      <c r="C189" s="15">
        <v>512138</v>
      </c>
      <c r="D189" s="24" t="s">
        <v>111</v>
      </c>
      <c r="E189" s="15" t="s">
        <v>196</v>
      </c>
      <c r="F189" s="15" t="s">
        <v>83</v>
      </c>
      <c r="G189" s="16">
        <v>13419</v>
      </c>
      <c r="H189" s="13">
        <v>51200010501</v>
      </c>
      <c r="I189" s="13">
        <v>1</v>
      </c>
      <c r="J189" s="13">
        <v>1</v>
      </c>
      <c r="K189" s="13">
        <v>42901</v>
      </c>
      <c r="L189" s="13">
        <v>467</v>
      </c>
      <c r="M189" s="13">
        <v>1031014</v>
      </c>
      <c r="N189" s="17" t="s">
        <v>190</v>
      </c>
      <c r="O189" s="17" t="s">
        <v>83</v>
      </c>
      <c r="P189" s="18">
        <f>VLOOKUP(O:O,'[2]對照'!A:B,2,0)</f>
        <v>21</v>
      </c>
    </row>
    <row r="190" spans="1:16" ht="32.25">
      <c r="A190" s="13">
        <v>103</v>
      </c>
      <c r="B190" s="14">
        <v>1031015</v>
      </c>
      <c r="C190" s="15">
        <v>512139</v>
      </c>
      <c r="D190" s="24" t="s">
        <v>111</v>
      </c>
      <c r="E190" s="15" t="s">
        <v>196</v>
      </c>
      <c r="F190" s="15" t="s">
        <v>74</v>
      </c>
      <c r="G190" s="16">
        <v>45000</v>
      </c>
      <c r="H190" s="13">
        <v>51200010501</v>
      </c>
      <c r="I190" s="13">
        <v>1</v>
      </c>
      <c r="J190" s="13">
        <v>1</v>
      </c>
      <c r="K190" s="13">
        <v>40301</v>
      </c>
      <c r="L190" s="13">
        <v>485</v>
      </c>
      <c r="M190" s="13">
        <v>1031014</v>
      </c>
      <c r="N190" s="17" t="s">
        <v>190</v>
      </c>
      <c r="O190" s="17" t="s">
        <v>158</v>
      </c>
      <c r="P190" s="18">
        <f>VLOOKUP(O:O,'[2]對照'!A:B,2,0)</f>
        <v>20</v>
      </c>
    </row>
    <row r="191" spans="1:16" ht="32.25">
      <c r="A191" s="13">
        <v>103</v>
      </c>
      <c r="B191" s="14">
        <v>1031017</v>
      </c>
      <c r="C191" s="15">
        <v>512250</v>
      </c>
      <c r="D191" s="24" t="s">
        <v>111</v>
      </c>
      <c r="E191" s="15" t="s">
        <v>196</v>
      </c>
      <c r="F191" s="15" t="s">
        <v>70</v>
      </c>
      <c r="G191" s="16">
        <v>10440</v>
      </c>
      <c r="H191" s="13">
        <v>51200010501</v>
      </c>
      <c r="I191" s="13">
        <v>1</v>
      </c>
      <c r="J191" s="13">
        <v>1</v>
      </c>
      <c r="K191" s="13">
        <v>41001</v>
      </c>
      <c r="L191" s="13">
        <v>463</v>
      </c>
      <c r="M191" s="13">
        <v>1031016</v>
      </c>
      <c r="N191" s="17" t="s">
        <v>190</v>
      </c>
      <c r="O191" s="17" t="s">
        <v>70</v>
      </c>
      <c r="P191" s="18">
        <f>VLOOKUP(O:O,'[2]對照'!A:B,2,0)</f>
        <v>10</v>
      </c>
    </row>
    <row r="192" spans="1:16" ht="32.25">
      <c r="A192" s="13">
        <v>103</v>
      </c>
      <c r="B192" s="14">
        <v>1031030</v>
      </c>
      <c r="C192" s="15">
        <v>512601</v>
      </c>
      <c r="D192" s="24" t="s">
        <v>111</v>
      </c>
      <c r="E192" s="15" t="s">
        <v>196</v>
      </c>
      <c r="F192" s="15" t="s">
        <v>69</v>
      </c>
      <c r="G192" s="16">
        <v>4950</v>
      </c>
      <c r="H192" s="13">
        <v>51200010501</v>
      </c>
      <c r="I192" s="13">
        <v>1</v>
      </c>
      <c r="J192" s="13">
        <v>1</v>
      </c>
      <c r="K192" s="13">
        <v>41001</v>
      </c>
      <c r="L192" s="13">
        <v>456</v>
      </c>
      <c r="M192" s="13">
        <v>1031028</v>
      </c>
      <c r="N192" s="17" t="s">
        <v>197</v>
      </c>
      <c r="O192" s="17" t="s">
        <v>69</v>
      </c>
      <c r="P192" s="18">
        <f>VLOOKUP(O:O,'[2]對照'!A:B,2,0)</f>
        <v>6</v>
      </c>
    </row>
    <row r="193" spans="1:16" ht="32.25">
      <c r="A193" s="13">
        <v>103</v>
      </c>
      <c r="B193" s="14">
        <v>1031002</v>
      </c>
      <c r="C193" s="15">
        <v>511784</v>
      </c>
      <c r="D193" s="24" t="s">
        <v>111</v>
      </c>
      <c r="E193" s="15" t="s">
        <v>198</v>
      </c>
      <c r="F193" s="15" t="s">
        <v>62</v>
      </c>
      <c r="G193" s="16">
        <v>30000</v>
      </c>
      <c r="H193" s="13">
        <v>51200010501</v>
      </c>
      <c r="I193" s="13">
        <v>1</v>
      </c>
      <c r="J193" s="13">
        <v>3</v>
      </c>
      <c r="K193" s="13">
        <v>43202</v>
      </c>
      <c r="L193" s="13">
        <v>1155</v>
      </c>
      <c r="M193" s="13">
        <v>1031001</v>
      </c>
      <c r="N193" s="17" t="s">
        <v>199</v>
      </c>
      <c r="O193" s="17" t="s">
        <v>62</v>
      </c>
      <c r="P193" s="18" t="e">
        <f>VLOOKUP(O:O,'[2]對照'!A:B,2,0)</f>
        <v>#N/A</v>
      </c>
    </row>
    <row r="194" spans="1:16" ht="32.25">
      <c r="A194" s="13">
        <v>103</v>
      </c>
      <c r="B194" s="14">
        <v>1031007</v>
      </c>
      <c r="C194" s="15">
        <v>512002</v>
      </c>
      <c r="D194" s="24" t="s">
        <v>115</v>
      </c>
      <c r="E194" s="15" t="s">
        <v>200</v>
      </c>
      <c r="F194" s="15" t="s">
        <v>201</v>
      </c>
      <c r="G194" s="16">
        <v>593000</v>
      </c>
      <c r="H194" s="13">
        <v>51200010701</v>
      </c>
      <c r="I194" s="13">
        <v>1</v>
      </c>
      <c r="J194" s="13">
        <v>4</v>
      </c>
      <c r="K194" s="13">
        <v>43202</v>
      </c>
      <c r="L194" s="13">
        <v>2073</v>
      </c>
      <c r="M194" s="13">
        <v>1031003</v>
      </c>
      <c r="N194" s="17" t="s">
        <v>202</v>
      </c>
      <c r="O194" s="17" t="s">
        <v>201</v>
      </c>
      <c r="P194" s="18" t="e">
        <f>VLOOKUP(O:O,'[2]對照'!A:B,2,0)</f>
        <v>#N/A</v>
      </c>
    </row>
    <row r="195" spans="1:16" ht="32.25">
      <c r="A195" s="13">
        <v>103</v>
      </c>
      <c r="B195" s="14">
        <v>1031030</v>
      </c>
      <c r="C195" s="15">
        <v>512636</v>
      </c>
      <c r="D195" s="24" t="s">
        <v>115</v>
      </c>
      <c r="E195" s="15" t="s">
        <v>203</v>
      </c>
      <c r="F195" s="15" t="s">
        <v>53</v>
      </c>
      <c r="G195" s="16">
        <v>180000</v>
      </c>
      <c r="H195" s="13">
        <v>51200010701</v>
      </c>
      <c r="I195" s="13">
        <v>1</v>
      </c>
      <c r="J195" s="13">
        <v>4</v>
      </c>
      <c r="K195" s="13">
        <v>43202</v>
      </c>
      <c r="L195" s="13">
        <v>1185</v>
      </c>
      <c r="M195" s="13">
        <v>1031029</v>
      </c>
      <c r="N195" s="17" t="s">
        <v>204</v>
      </c>
      <c r="O195" s="17" t="s">
        <v>53</v>
      </c>
      <c r="P195" s="18" t="e">
        <f>VLOOKUP(O:O,'[2]對照'!A:B,2,0)</f>
        <v>#N/A</v>
      </c>
    </row>
    <row r="196" spans="1:16" ht="32.25">
      <c r="A196" s="13">
        <v>103</v>
      </c>
      <c r="B196" s="14">
        <v>1031027</v>
      </c>
      <c r="C196" s="15">
        <v>512469</v>
      </c>
      <c r="D196" s="24" t="s">
        <v>115</v>
      </c>
      <c r="E196" s="15" t="s">
        <v>116</v>
      </c>
      <c r="F196" s="15" t="s">
        <v>71</v>
      </c>
      <c r="G196" s="16">
        <v>40000</v>
      </c>
      <c r="H196" s="13">
        <v>51200010701</v>
      </c>
      <c r="I196" s="13">
        <v>1</v>
      </c>
      <c r="J196" s="13">
        <v>5</v>
      </c>
      <c r="K196" s="13">
        <v>41001</v>
      </c>
      <c r="L196" s="13">
        <v>465</v>
      </c>
      <c r="M196" s="13">
        <v>1031023</v>
      </c>
      <c r="N196" s="17" t="s">
        <v>80</v>
      </c>
      <c r="O196" s="17" t="s">
        <v>71</v>
      </c>
      <c r="P196" s="18">
        <f>VLOOKUP(O:O,'[2]對照'!A:B,2,0)</f>
        <v>1</v>
      </c>
    </row>
    <row r="197" spans="1:16" ht="32.25">
      <c r="A197" s="13">
        <v>103</v>
      </c>
      <c r="B197" s="14">
        <v>1031017</v>
      </c>
      <c r="C197" s="15">
        <v>512222</v>
      </c>
      <c r="D197" s="24" t="s">
        <v>117</v>
      </c>
      <c r="E197" s="15" t="s">
        <v>205</v>
      </c>
      <c r="F197" s="15" t="s">
        <v>206</v>
      </c>
      <c r="G197" s="16">
        <v>140000</v>
      </c>
      <c r="H197" s="13">
        <v>51200010904</v>
      </c>
      <c r="I197" s="13">
        <v>1</v>
      </c>
      <c r="J197" s="13">
        <v>7</v>
      </c>
      <c r="K197" s="13">
        <v>43202</v>
      </c>
      <c r="L197" s="13">
        <v>1364</v>
      </c>
      <c r="M197" s="13">
        <v>1031015</v>
      </c>
      <c r="N197" s="17" t="s">
        <v>207</v>
      </c>
      <c r="O197" s="17" t="s">
        <v>206</v>
      </c>
      <c r="P197" s="18" t="e">
        <f>VLOOKUP(O:O,'[2]對照'!A:B,2,0)</f>
        <v>#N/A</v>
      </c>
    </row>
    <row r="198" spans="1:16" ht="32.25">
      <c r="A198" s="13">
        <v>103</v>
      </c>
      <c r="B198" s="14">
        <v>1031006</v>
      </c>
      <c r="C198" s="15">
        <v>511935</v>
      </c>
      <c r="D198" s="24" t="s">
        <v>117</v>
      </c>
      <c r="E198" s="15" t="s">
        <v>243</v>
      </c>
      <c r="F198" s="15" t="s">
        <v>83</v>
      </c>
      <c r="G198" s="16">
        <v>3798000</v>
      </c>
      <c r="H198" s="13">
        <v>51200010904</v>
      </c>
      <c r="I198" s="13">
        <v>2</v>
      </c>
      <c r="J198" s="13">
        <v>8</v>
      </c>
      <c r="K198" s="13">
        <v>42901</v>
      </c>
      <c r="L198" s="13">
        <v>1467</v>
      </c>
      <c r="M198" s="13">
        <v>1031002</v>
      </c>
      <c r="N198" s="17" t="s">
        <v>208</v>
      </c>
      <c r="O198" s="17" t="s">
        <v>83</v>
      </c>
      <c r="P198" s="18">
        <f>VLOOKUP(O:O,'[2]對照'!A:B,2,0)</f>
        <v>21</v>
      </c>
    </row>
    <row r="199" spans="1:16" ht="32.25">
      <c r="A199" s="13">
        <v>103</v>
      </c>
      <c r="B199" s="14">
        <v>1031015</v>
      </c>
      <c r="C199" s="15">
        <v>512100</v>
      </c>
      <c r="D199" s="24" t="s">
        <v>117</v>
      </c>
      <c r="E199" s="15" t="s">
        <v>118</v>
      </c>
      <c r="F199" s="15" t="s">
        <v>75</v>
      </c>
      <c r="G199" s="16">
        <v>60000</v>
      </c>
      <c r="H199" s="13">
        <v>51200010904</v>
      </c>
      <c r="I199" s="13">
        <v>1</v>
      </c>
      <c r="J199" s="13">
        <v>8</v>
      </c>
      <c r="K199" s="13">
        <v>41001</v>
      </c>
      <c r="L199" s="13">
        <v>1454</v>
      </c>
      <c r="M199" s="13">
        <v>1031009</v>
      </c>
      <c r="N199" s="17" t="s">
        <v>34</v>
      </c>
      <c r="O199" s="17" t="s">
        <v>75</v>
      </c>
      <c r="P199" s="18">
        <f>VLOOKUP(O:O,'[2]對照'!A:B,2,0)</f>
        <v>4</v>
      </c>
    </row>
    <row r="200" spans="1:16" ht="32.25">
      <c r="A200" s="13">
        <v>103</v>
      </c>
      <c r="B200" s="14">
        <v>1031015</v>
      </c>
      <c r="C200" s="15">
        <v>512100</v>
      </c>
      <c r="D200" s="24" t="s">
        <v>117</v>
      </c>
      <c r="E200" s="15" t="s">
        <v>118</v>
      </c>
      <c r="F200" s="15" t="s">
        <v>75</v>
      </c>
      <c r="G200" s="16">
        <v>1697400</v>
      </c>
      <c r="H200" s="13">
        <v>51200010904</v>
      </c>
      <c r="I200" s="13">
        <v>2</v>
      </c>
      <c r="J200" s="13">
        <v>8</v>
      </c>
      <c r="K200" s="13">
        <v>41001</v>
      </c>
      <c r="L200" s="13">
        <v>1454</v>
      </c>
      <c r="M200" s="13">
        <v>1031009</v>
      </c>
      <c r="N200" s="17" t="s">
        <v>34</v>
      </c>
      <c r="O200" s="17" t="s">
        <v>75</v>
      </c>
      <c r="P200" s="18">
        <f>VLOOKUP(O:O,'[2]對照'!A:B,2,0)</f>
        <v>4</v>
      </c>
    </row>
    <row r="201" spans="1:16" ht="32.25">
      <c r="A201" s="13">
        <v>103</v>
      </c>
      <c r="B201" s="14">
        <v>1031017</v>
      </c>
      <c r="C201" s="15">
        <v>512224</v>
      </c>
      <c r="D201" s="24" t="s">
        <v>117</v>
      </c>
      <c r="E201" s="15" t="s">
        <v>118</v>
      </c>
      <c r="F201" s="15" t="s">
        <v>64</v>
      </c>
      <c r="G201" s="16">
        <v>6494100</v>
      </c>
      <c r="H201" s="13">
        <v>51200010904</v>
      </c>
      <c r="I201" s="13">
        <v>2</v>
      </c>
      <c r="J201" s="13">
        <v>8</v>
      </c>
      <c r="K201" s="13">
        <v>40301</v>
      </c>
      <c r="L201" s="13">
        <v>1484</v>
      </c>
      <c r="M201" s="13">
        <v>1031015</v>
      </c>
      <c r="N201" s="17" t="s">
        <v>34</v>
      </c>
      <c r="O201" s="17" t="s">
        <v>182</v>
      </c>
      <c r="P201" s="18">
        <f>VLOOKUP(O:O,'[2]對照'!A:B,2,0)</f>
        <v>19</v>
      </c>
    </row>
    <row r="202" spans="1:16" ht="32.25">
      <c r="A202" s="13">
        <v>103</v>
      </c>
      <c r="B202" s="14">
        <v>1031017</v>
      </c>
      <c r="C202" s="15">
        <v>512224</v>
      </c>
      <c r="D202" s="24" t="s">
        <v>117</v>
      </c>
      <c r="E202" s="15" t="s">
        <v>118</v>
      </c>
      <c r="F202" s="15" t="s">
        <v>64</v>
      </c>
      <c r="G202" s="16">
        <v>172000</v>
      </c>
      <c r="H202" s="13">
        <v>51200010904</v>
      </c>
      <c r="I202" s="13">
        <v>1</v>
      </c>
      <c r="J202" s="13">
        <v>8</v>
      </c>
      <c r="K202" s="13">
        <v>40301</v>
      </c>
      <c r="L202" s="13">
        <v>1484</v>
      </c>
      <c r="M202" s="13">
        <v>1031015</v>
      </c>
      <c r="N202" s="17" t="s">
        <v>34</v>
      </c>
      <c r="O202" s="17" t="s">
        <v>182</v>
      </c>
      <c r="P202" s="18">
        <f>VLOOKUP(O:O,'[2]對照'!A:B,2,0)</f>
        <v>19</v>
      </c>
    </row>
    <row r="203" spans="1:16" ht="32.25">
      <c r="A203" s="13">
        <v>103</v>
      </c>
      <c r="B203" s="14">
        <v>1031029</v>
      </c>
      <c r="C203" s="15">
        <v>512592</v>
      </c>
      <c r="D203" s="24" t="s">
        <v>117</v>
      </c>
      <c r="E203" s="15" t="s">
        <v>118</v>
      </c>
      <c r="F203" s="15" t="s">
        <v>74</v>
      </c>
      <c r="G203" s="16">
        <v>52500</v>
      </c>
      <c r="H203" s="13">
        <v>51200010904</v>
      </c>
      <c r="I203" s="13">
        <v>1</v>
      </c>
      <c r="J203" s="13">
        <v>8</v>
      </c>
      <c r="K203" s="13">
        <v>40301</v>
      </c>
      <c r="L203" s="13">
        <v>1485</v>
      </c>
      <c r="M203" s="13">
        <v>1031028</v>
      </c>
      <c r="N203" s="17" t="s">
        <v>34</v>
      </c>
      <c r="O203" s="17" t="s">
        <v>158</v>
      </c>
      <c r="P203" s="18">
        <f>VLOOKUP(O:O,'[2]對照'!A:B,2,0)</f>
        <v>20</v>
      </c>
    </row>
    <row r="204" spans="1:16" ht="32.25">
      <c r="A204" s="13">
        <v>103</v>
      </c>
      <c r="B204" s="14">
        <v>1031029</v>
      </c>
      <c r="C204" s="15">
        <v>512592</v>
      </c>
      <c r="D204" s="24" t="s">
        <v>117</v>
      </c>
      <c r="E204" s="15" t="s">
        <v>118</v>
      </c>
      <c r="F204" s="15" t="s">
        <v>74</v>
      </c>
      <c r="G204" s="16">
        <v>3202800</v>
      </c>
      <c r="H204" s="13">
        <v>51200010904</v>
      </c>
      <c r="I204" s="13">
        <v>2</v>
      </c>
      <c r="J204" s="13">
        <v>8</v>
      </c>
      <c r="K204" s="13">
        <v>40301</v>
      </c>
      <c r="L204" s="13">
        <v>1485</v>
      </c>
      <c r="M204" s="13">
        <v>1031028</v>
      </c>
      <c r="N204" s="17" t="s">
        <v>34</v>
      </c>
      <c r="O204" s="17" t="s">
        <v>158</v>
      </c>
      <c r="P204" s="18">
        <f>VLOOKUP(O:O,'[2]對照'!A:B,2,0)</f>
        <v>20</v>
      </c>
    </row>
    <row r="205" spans="1:16" ht="32.25">
      <c r="A205" s="13">
        <v>103</v>
      </c>
      <c r="B205" s="14">
        <v>1031003</v>
      </c>
      <c r="C205" s="15">
        <v>511855</v>
      </c>
      <c r="D205" s="24" t="s">
        <v>117</v>
      </c>
      <c r="E205" s="15" t="s">
        <v>209</v>
      </c>
      <c r="F205" s="15" t="s">
        <v>30</v>
      </c>
      <c r="G205" s="16">
        <v>130000</v>
      </c>
      <c r="H205" s="13">
        <v>51200010904</v>
      </c>
      <c r="I205" s="13">
        <v>1</v>
      </c>
      <c r="J205" s="13">
        <v>6</v>
      </c>
      <c r="K205" s="13">
        <v>43202</v>
      </c>
      <c r="L205" s="13">
        <v>1154</v>
      </c>
      <c r="M205" s="13">
        <v>1031001</v>
      </c>
      <c r="N205" s="17" t="s">
        <v>102</v>
      </c>
      <c r="O205" s="17" t="s">
        <v>30</v>
      </c>
      <c r="P205" s="18" t="e">
        <f>VLOOKUP(O:O,'[2]對照'!A:B,2,0)</f>
        <v>#N/A</v>
      </c>
    </row>
    <row r="206" spans="1:16" ht="32.25">
      <c r="A206" s="13">
        <v>103</v>
      </c>
      <c r="B206" s="14">
        <v>1031002</v>
      </c>
      <c r="C206" s="15">
        <v>511817</v>
      </c>
      <c r="D206" s="24" t="s">
        <v>117</v>
      </c>
      <c r="E206" s="15" t="s">
        <v>119</v>
      </c>
      <c r="F206" s="15" t="s">
        <v>76</v>
      </c>
      <c r="G206" s="16">
        <v>150000</v>
      </c>
      <c r="H206" s="13">
        <v>51200010904</v>
      </c>
      <c r="I206" s="13">
        <v>1</v>
      </c>
      <c r="J206" s="13">
        <v>2</v>
      </c>
      <c r="K206" s="13">
        <v>41001</v>
      </c>
      <c r="L206" s="13">
        <v>1453</v>
      </c>
      <c r="M206" s="13">
        <v>1031001</v>
      </c>
      <c r="N206" s="17" t="s">
        <v>21</v>
      </c>
      <c r="O206" s="17" t="s">
        <v>76</v>
      </c>
      <c r="P206" s="18">
        <f>VLOOKUP(O:O,'[2]對照'!A:B,2,0)</f>
        <v>3</v>
      </c>
    </row>
    <row r="207" spans="1:16" ht="32.25">
      <c r="A207" s="13">
        <v>103</v>
      </c>
      <c r="B207" s="14">
        <v>1031002</v>
      </c>
      <c r="C207" s="15">
        <v>511817</v>
      </c>
      <c r="D207" s="24" t="s">
        <v>117</v>
      </c>
      <c r="E207" s="15" t="s">
        <v>119</v>
      </c>
      <c r="F207" s="15" t="s">
        <v>76</v>
      </c>
      <c r="G207" s="16">
        <v>150000</v>
      </c>
      <c r="H207" s="13">
        <v>51200010904</v>
      </c>
      <c r="I207" s="13">
        <v>2</v>
      </c>
      <c r="J207" s="13">
        <v>2</v>
      </c>
      <c r="K207" s="13">
        <v>41001</v>
      </c>
      <c r="L207" s="13">
        <v>1453</v>
      </c>
      <c r="M207" s="13">
        <v>1031001</v>
      </c>
      <c r="N207" s="17" t="s">
        <v>21</v>
      </c>
      <c r="O207" s="17" t="s">
        <v>76</v>
      </c>
      <c r="P207" s="18">
        <f>VLOOKUP(O:O,'[2]對照'!A:B,2,0)</f>
        <v>3</v>
      </c>
    </row>
    <row r="208" spans="1:16" ht="32.25">
      <c r="A208" s="13">
        <v>103</v>
      </c>
      <c r="B208" s="14">
        <v>1031006</v>
      </c>
      <c r="C208" s="15">
        <v>511933</v>
      </c>
      <c r="D208" s="24" t="s">
        <v>117</v>
      </c>
      <c r="E208" s="15" t="s">
        <v>210</v>
      </c>
      <c r="F208" s="15" t="s">
        <v>47</v>
      </c>
      <c r="G208" s="16">
        <v>139000</v>
      </c>
      <c r="H208" s="13">
        <v>51200010904</v>
      </c>
      <c r="I208" s="13">
        <v>1</v>
      </c>
      <c r="J208" s="13">
        <v>7</v>
      </c>
      <c r="K208" s="13">
        <v>43202</v>
      </c>
      <c r="L208" s="13">
        <v>1173</v>
      </c>
      <c r="M208" s="13">
        <v>1031002</v>
      </c>
      <c r="N208" s="17" t="s">
        <v>35</v>
      </c>
      <c r="O208" s="17" t="s">
        <v>47</v>
      </c>
      <c r="P208" s="18" t="e">
        <f>VLOOKUP(O:O,'[2]對照'!A:B,2,0)</f>
        <v>#N/A</v>
      </c>
    </row>
    <row r="209" spans="1:16" ht="32.25">
      <c r="A209" s="13">
        <v>103</v>
      </c>
      <c r="B209" s="14">
        <v>1031006</v>
      </c>
      <c r="C209" s="15">
        <v>511933</v>
      </c>
      <c r="D209" s="24" t="s">
        <v>117</v>
      </c>
      <c r="E209" s="15" t="s">
        <v>210</v>
      </c>
      <c r="F209" s="15" t="s">
        <v>211</v>
      </c>
      <c r="G209" s="16">
        <v>140000</v>
      </c>
      <c r="H209" s="13">
        <v>51200010904</v>
      </c>
      <c r="I209" s="13">
        <v>1</v>
      </c>
      <c r="J209" s="13">
        <v>7</v>
      </c>
      <c r="K209" s="13">
        <v>43202</v>
      </c>
      <c r="L209" s="13">
        <v>1176</v>
      </c>
      <c r="M209" s="13">
        <v>1031002</v>
      </c>
      <c r="N209" s="17" t="s">
        <v>35</v>
      </c>
      <c r="O209" s="17" t="s">
        <v>211</v>
      </c>
      <c r="P209" s="18" t="e">
        <f>VLOOKUP(O:O,'[2]對照'!A:B,2,0)</f>
        <v>#N/A</v>
      </c>
    </row>
    <row r="210" spans="1:16" ht="32.25">
      <c r="A210" s="13">
        <v>103</v>
      </c>
      <c r="B210" s="14">
        <v>1031006</v>
      </c>
      <c r="C210" s="15">
        <v>511933</v>
      </c>
      <c r="D210" s="24" t="s">
        <v>117</v>
      </c>
      <c r="E210" s="15" t="s">
        <v>210</v>
      </c>
      <c r="F210" s="15" t="s">
        <v>52</v>
      </c>
      <c r="G210" s="16">
        <v>507500</v>
      </c>
      <c r="H210" s="13">
        <v>51200010904</v>
      </c>
      <c r="I210" s="13">
        <v>1</v>
      </c>
      <c r="J210" s="13">
        <v>7</v>
      </c>
      <c r="K210" s="13">
        <v>43202</v>
      </c>
      <c r="L210" s="13">
        <v>1356</v>
      </c>
      <c r="M210" s="13">
        <v>1031002</v>
      </c>
      <c r="N210" s="17" t="s">
        <v>35</v>
      </c>
      <c r="O210" s="17" t="s">
        <v>52</v>
      </c>
      <c r="P210" s="18" t="e">
        <f>VLOOKUP(O:O,'[2]對照'!A:B,2,0)</f>
        <v>#N/A</v>
      </c>
    </row>
    <row r="211" spans="1:16" ht="32.25">
      <c r="A211" s="13">
        <v>103</v>
      </c>
      <c r="B211" s="14">
        <v>1031003</v>
      </c>
      <c r="C211" s="15">
        <v>511856</v>
      </c>
      <c r="D211" s="24" t="s">
        <v>117</v>
      </c>
      <c r="E211" s="15" t="s">
        <v>244</v>
      </c>
      <c r="F211" s="15" t="s">
        <v>56</v>
      </c>
      <c r="G211" s="16">
        <v>180000</v>
      </c>
      <c r="H211" s="13">
        <v>51200010904</v>
      </c>
      <c r="I211" s="13">
        <v>1</v>
      </c>
      <c r="J211" s="13">
        <v>7</v>
      </c>
      <c r="K211" s="13">
        <v>43202</v>
      </c>
      <c r="L211" s="13">
        <v>1151</v>
      </c>
      <c r="M211" s="13">
        <v>1031001</v>
      </c>
      <c r="N211" s="17" t="s">
        <v>212</v>
      </c>
      <c r="O211" s="17" t="s">
        <v>56</v>
      </c>
      <c r="P211" s="18" t="e">
        <f>VLOOKUP(O:O,'[2]對照'!A:B,2,0)</f>
        <v>#N/A</v>
      </c>
    </row>
    <row r="212" spans="1:16" ht="32.25">
      <c r="A212" s="13">
        <v>103</v>
      </c>
      <c r="B212" s="14">
        <v>1031002</v>
      </c>
      <c r="C212" s="15">
        <v>511819</v>
      </c>
      <c r="D212" s="24" t="s">
        <v>117</v>
      </c>
      <c r="E212" s="15" t="s">
        <v>245</v>
      </c>
      <c r="F212" s="15" t="s">
        <v>22</v>
      </c>
      <c r="G212" s="16">
        <v>526608</v>
      </c>
      <c r="H212" s="13">
        <v>51200010904</v>
      </c>
      <c r="I212" s="13">
        <v>1</v>
      </c>
      <c r="J212" s="13">
        <v>7</v>
      </c>
      <c r="K212" s="13">
        <v>43202</v>
      </c>
      <c r="L212" s="13">
        <v>1101</v>
      </c>
      <c r="M212" s="13">
        <v>1031001</v>
      </c>
      <c r="N212" s="17" t="s">
        <v>213</v>
      </c>
      <c r="O212" s="17" t="s">
        <v>22</v>
      </c>
      <c r="P212" s="18" t="e">
        <f>VLOOKUP(O:O,'[2]對照'!A:B,2,0)</f>
        <v>#N/A</v>
      </c>
    </row>
    <row r="213" spans="1:16" ht="32.25">
      <c r="A213" s="13">
        <v>103</v>
      </c>
      <c r="B213" s="14">
        <v>1031028</v>
      </c>
      <c r="C213" s="15">
        <v>512534</v>
      </c>
      <c r="D213" s="24" t="s">
        <v>120</v>
      </c>
      <c r="E213" s="15" t="s">
        <v>121</v>
      </c>
      <c r="F213" s="15" t="s">
        <v>44</v>
      </c>
      <c r="G213" s="16">
        <v>30000</v>
      </c>
      <c r="H213" s="13">
        <v>51200010908</v>
      </c>
      <c r="I213" s="13">
        <v>1</v>
      </c>
      <c r="J213" s="13">
        <v>1</v>
      </c>
      <c r="K213" s="13">
        <v>43202</v>
      </c>
      <c r="L213" s="13">
        <v>1171</v>
      </c>
      <c r="M213" s="13">
        <v>1031024</v>
      </c>
      <c r="N213" s="17" t="s">
        <v>36</v>
      </c>
      <c r="O213" s="17" t="s">
        <v>44</v>
      </c>
      <c r="P213" s="18" t="e">
        <f>VLOOKUP(O:O,'[2]對照'!A:B,2,0)</f>
        <v>#N/A</v>
      </c>
    </row>
    <row r="214" spans="1:16" ht="32.25">
      <c r="A214" s="13">
        <v>103</v>
      </c>
      <c r="B214" s="14">
        <v>1031028</v>
      </c>
      <c r="C214" s="15">
        <v>512535</v>
      </c>
      <c r="D214" s="24" t="s">
        <v>120</v>
      </c>
      <c r="E214" s="15" t="s">
        <v>121</v>
      </c>
      <c r="F214" s="15" t="s">
        <v>26</v>
      </c>
      <c r="G214" s="16">
        <v>30000</v>
      </c>
      <c r="H214" s="13">
        <v>51200010908</v>
      </c>
      <c r="I214" s="13">
        <v>1</v>
      </c>
      <c r="J214" s="13">
        <v>1</v>
      </c>
      <c r="K214" s="13">
        <v>43202</v>
      </c>
      <c r="L214" s="13">
        <v>1108</v>
      </c>
      <c r="M214" s="13">
        <v>1031024</v>
      </c>
      <c r="N214" s="17" t="s">
        <v>36</v>
      </c>
      <c r="O214" s="17" t="s">
        <v>26</v>
      </c>
      <c r="P214" s="18" t="e">
        <f>VLOOKUP(O:O,'[2]對照'!A:B,2,0)</f>
        <v>#N/A</v>
      </c>
    </row>
    <row r="215" spans="1:16" ht="32.25">
      <c r="A215" s="13">
        <v>103</v>
      </c>
      <c r="B215" s="14">
        <v>1031008</v>
      </c>
      <c r="C215" s="15">
        <v>512030</v>
      </c>
      <c r="D215" s="24" t="s">
        <v>120</v>
      </c>
      <c r="E215" s="15" t="s">
        <v>214</v>
      </c>
      <c r="F215" s="15" t="s">
        <v>0</v>
      </c>
      <c r="G215" s="16">
        <v>182700</v>
      </c>
      <c r="H215" s="13">
        <v>51200010908</v>
      </c>
      <c r="I215" s="13">
        <v>1</v>
      </c>
      <c r="J215" s="13">
        <v>3</v>
      </c>
      <c r="K215" s="13">
        <v>43001</v>
      </c>
      <c r="L215" s="13">
        <v>2251</v>
      </c>
      <c r="M215" s="13">
        <v>1031007</v>
      </c>
      <c r="N215" s="17" t="s">
        <v>215</v>
      </c>
      <c r="O215" s="17" t="s">
        <v>0</v>
      </c>
      <c r="P215" s="18" t="e">
        <f>VLOOKUP(O:O,'[2]對照'!A:B,2,0)</f>
        <v>#N/A</v>
      </c>
    </row>
    <row r="216" spans="1:16" ht="32.25">
      <c r="A216" s="13">
        <v>103</v>
      </c>
      <c r="B216" s="14">
        <v>1031002</v>
      </c>
      <c r="C216" s="15">
        <v>511797</v>
      </c>
      <c r="D216" s="24" t="s">
        <v>120</v>
      </c>
      <c r="E216" s="15" t="s">
        <v>246</v>
      </c>
      <c r="F216" s="15" t="s">
        <v>0</v>
      </c>
      <c r="G216" s="16">
        <v>126000</v>
      </c>
      <c r="H216" s="13">
        <v>51200010908</v>
      </c>
      <c r="I216" s="13">
        <v>1</v>
      </c>
      <c r="J216" s="13">
        <v>3</v>
      </c>
      <c r="K216" s="13">
        <v>43001</v>
      </c>
      <c r="L216" s="13">
        <v>2251</v>
      </c>
      <c r="M216" s="13">
        <v>1031001</v>
      </c>
      <c r="N216" s="17" t="s">
        <v>216</v>
      </c>
      <c r="O216" s="17" t="s">
        <v>0</v>
      </c>
      <c r="P216" s="18" t="e">
        <f>VLOOKUP(O:O,'[2]對照'!A:B,2,0)</f>
        <v>#N/A</v>
      </c>
    </row>
    <row r="217" spans="1:16" ht="32.25">
      <c r="A217" s="13">
        <v>103</v>
      </c>
      <c r="B217" s="14">
        <v>1031017</v>
      </c>
      <c r="C217" s="15">
        <v>512226</v>
      </c>
      <c r="D217" s="24" t="s">
        <v>120</v>
      </c>
      <c r="E217" s="15" t="s">
        <v>217</v>
      </c>
      <c r="F217" s="15" t="s">
        <v>0</v>
      </c>
      <c r="G217" s="16">
        <v>34650</v>
      </c>
      <c r="H217" s="13">
        <v>51200010908</v>
      </c>
      <c r="I217" s="13">
        <v>1</v>
      </c>
      <c r="J217" s="13">
        <v>3</v>
      </c>
      <c r="K217" s="13">
        <v>43001</v>
      </c>
      <c r="L217" s="13">
        <v>2251</v>
      </c>
      <c r="M217" s="13">
        <v>1031016</v>
      </c>
      <c r="N217" s="17" t="s">
        <v>215</v>
      </c>
      <c r="O217" s="17" t="s">
        <v>0</v>
      </c>
      <c r="P217" s="18" t="e">
        <f>VLOOKUP(O:O,'[2]對照'!A:B,2,0)</f>
        <v>#N/A</v>
      </c>
    </row>
    <row r="218" spans="1:16" ht="32.25">
      <c r="A218" s="13">
        <v>103</v>
      </c>
      <c r="B218" s="14">
        <v>1031024</v>
      </c>
      <c r="C218" s="15">
        <v>512424</v>
      </c>
      <c r="D218" s="24" t="s">
        <v>120</v>
      </c>
      <c r="E218" s="15" t="s">
        <v>247</v>
      </c>
      <c r="F218" s="15" t="s">
        <v>25</v>
      </c>
      <c r="G218" s="16">
        <v>40000</v>
      </c>
      <c r="H218" s="13">
        <v>51200010908</v>
      </c>
      <c r="I218" s="13">
        <v>1</v>
      </c>
      <c r="J218" s="13">
        <v>7</v>
      </c>
      <c r="K218" s="13">
        <v>43202</v>
      </c>
      <c r="L218" s="13">
        <v>1177</v>
      </c>
      <c r="M218" s="13">
        <v>1031022</v>
      </c>
      <c r="N218" s="17" t="s">
        <v>104</v>
      </c>
      <c r="O218" s="17" t="s">
        <v>25</v>
      </c>
      <c r="P218" s="18" t="e">
        <f>VLOOKUP(O:O,'[2]對照'!A:B,2,0)</f>
        <v>#N/A</v>
      </c>
    </row>
    <row r="219" spans="1:16" ht="32.25">
      <c r="A219" s="13">
        <v>103</v>
      </c>
      <c r="B219" s="14">
        <v>1031016</v>
      </c>
      <c r="C219" s="15">
        <v>512193</v>
      </c>
      <c r="D219" s="24" t="s">
        <v>120</v>
      </c>
      <c r="E219" s="15" t="s">
        <v>218</v>
      </c>
      <c r="F219" s="15" t="s">
        <v>29</v>
      </c>
      <c r="G219" s="16">
        <v>1000000</v>
      </c>
      <c r="H219" s="13">
        <v>51200010908</v>
      </c>
      <c r="I219" s="13">
        <v>1</v>
      </c>
      <c r="J219" s="13">
        <v>5</v>
      </c>
      <c r="K219" s="13">
        <v>43202</v>
      </c>
      <c r="L219" s="13">
        <v>1152</v>
      </c>
      <c r="M219" s="13">
        <v>1031015</v>
      </c>
      <c r="N219" s="17" t="s">
        <v>103</v>
      </c>
      <c r="O219" s="17" t="s">
        <v>29</v>
      </c>
      <c r="P219" s="18" t="e">
        <f>VLOOKUP(O:O,'[2]對照'!A:B,2,0)</f>
        <v>#N/A</v>
      </c>
    </row>
    <row r="220" spans="1:16" ht="32.25">
      <c r="A220" s="13">
        <v>103</v>
      </c>
      <c r="B220" s="14">
        <v>1031007</v>
      </c>
      <c r="C220" s="15">
        <v>511949</v>
      </c>
      <c r="D220" s="24" t="s">
        <v>120</v>
      </c>
      <c r="E220" s="15" t="s">
        <v>219</v>
      </c>
      <c r="F220" s="15" t="s">
        <v>50</v>
      </c>
      <c r="G220" s="16">
        <v>800000</v>
      </c>
      <c r="H220" s="13">
        <v>51200010908</v>
      </c>
      <c r="I220" s="13">
        <v>1</v>
      </c>
      <c r="J220" s="13">
        <v>5</v>
      </c>
      <c r="K220" s="13">
        <v>43202</v>
      </c>
      <c r="L220" s="13">
        <v>1150</v>
      </c>
      <c r="M220" s="13">
        <v>1031003</v>
      </c>
      <c r="N220" s="17" t="s">
        <v>103</v>
      </c>
      <c r="O220" s="17" t="s">
        <v>50</v>
      </c>
      <c r="P220" s="18" t="e">
        <f>VLOOKUP(O:O,'[2]對照'!A:B,2,0)</f>
        <v>#N/A</v>
      </c>
    </row>
    <row r="221" spans="1:16" ht="32.25">
      <c r="A221" s="13">
        <v>103</v>
      </c>
      <c r="B221" s="14">
        <v>1031024</v>
      </c>
      <c r="C221" s="15">
        <v>512382</v>
      </c>
      <c r="D221" s="24" t="s">
        <v>120</v>
      </c>
      <c r="E221" s="15" t="s">
        <v>220</v>
      </c>
      <c r="F221" s="15" t="s">
        <v>33</v>
      </c>
      <c r="G221" s="16">
        <v>30000</v>
      </c>
      <c r="H221" s="13">
        <v>51200010908</v>
      </c>
      <c r="I221" s="13">
        <v>1</v>
      </c>
      <c r="J221" s="13">
        <v>7</v>
      </c>
      <c r="K221" s="13">
        <v>43202</v>
      </c>
      <c r="L221" s="13">
        <v>1303</v>
      </c>
      <c r="M221" s="13">
        <v>1031020</v>
      </c>
      <c r="N221" s="17" t="s">
        <v>104</v>
      </c>
      <c r="O221" s="17" t="s">
        <v>33</v>
      </c>
      <c r="P221" s="18" t="e">
        <f>VLOOKUP(O:O,'[2]對照'!A:B,2,0)</f>
        <v>#N/A</v>
      </c>
    </row>
    <row r="222" spans="1:16" ht="32.25">
      <c r="A222" s="13">
        <v>103</v>
      </c>
      <c r="B222" s="14">
        <v>1031027</v>
      </c>
      <c r="C222" s="15">
        <v>512466</v>
      </c>
      <c r="D222" s="24" t="s">
        <v>120</v>
      </c>
      <c r="E222" s="15" t="s">
        <v>248</v>
      </c>
      <c r="F222" s="15" t="s">
        <v>63</v>
      </c>
      <c r="G222" s="16">
        <v>537684</v>
      </c>
      <c r="H222" s="13">
        <v>51200010908</v>
      </c>
      <c r="I222" s="13">
        <v>1</v>
      </c>
      <c r="J222" s="13">
        <v>6</v>
      </c>
      <c r="K222" s="13">
        <v>40301</v>
      </c>
      <c r="L222" s="13">
        <v>481</v>
      </c>
      <c r="M222" s="13">
        <v>1031023</v>
      </c>
      <c r="N222" s="17" t="s">
        <v>221</v>
      </c>
      <c r="O222" s="17" t="s">
        <v>159</v>
      </c>
      <c r="P222" s="18">
        <f>VLOOKUP(O:O,'[2]對照'!A:B,2,0)</f>
        <v>16</v>
      </c>
    </row>
    <row r="223" spans="1:16" ht="32.25">
      <c r="A223" s="13">
        <v>103</v>
      </c>
      <c r="B223" s="14">
        <v>1031002</v>
      </c>
      <c r="C223" s="15">
        <v>511799</v>
      </c>
      <c r="D223" s="24" t="s">
        <v>120</v>
      </c>
      <c r="E223" s="15" t="s">
        <v>249</v>
      </c>
      <c r="F223" s="15" t="s">
        <v>66</v>
      </c>
      <c r="G223" s="16">
        <v>328137</v>
      </c>
      <c r="H223" s="13">
        <v>51200010908</v>
      </c>
      <c r="I223" s="13">
        <v>1</v>
      </c>
      <c r="J223" s="13">
        <v>6</v>
      </c>
      <c r="K223" s="13">
        <v>40301</v>
      </c>
      <c r="L223" s="13">
        <v>483</v>
      </c>
      <c r="M223" s="13">
        <v>1031001</v>
      </c>
      <c r="N223" s="17" t="s">
        <v>222</v>
      </c>
      <c r="O223" s="17" t="s">
        <v>160</v>
      </c>
      <c r="P223" s="18">
        <f>VLOOKUP(O:O,'[2]對照'!A:B,2,0)</f>
        <v>18</v>
      </c>
    </row>
    <row r="224" spans="1:16" ht="32.25">
      <c r="A224" s="13">
        <v>103</v>
      </c>
      <c r="B224" s="14">
        <v>1031030</v>
      </c>
      <c r="C224" s="15">
        <v>512598</v>
      </c>
      <c r="D224" s="24" t="s">
        <v>122</v>
      </c>
      <c r="E224" s="15" t="s">
        <v>223</v>
      </c>
      <c r="F224" s="15" t="s">
        <v>224</v>
      </c>
      <c r="G224" s="16">
        <v>1000000</v>
      </c>
      <c r="H224" s="13">
        <v>53200011101</v>
      </c>
      <c r="I224" s="13">
        <v>2</v>
      </c>
      <c r="J224" s="13">
        <v>3</v>
      </c>
      <c r="K224" s="13">
        <v>41001</v>
      </c>
      <c r="L224" s="13"/>
      <c r="M224" s="13">
        <v>1031028</v>
      </c>
      <c r="N224" s="17" t="s">
        <v>225</v>
      </c>
      <c r="O224" s="17" t="s">
        <v>224</v>
      </c>
      <c r="P224" s="18" t="e">
        <f>VLOOKUP(O:O,'[2]對照'!A:B,2,0)</f>
        <v>#N/A</v>
      </c>
    </row>
    <row r="225" spans="1:16" ht="32.25">
      <c r="A225" s="13">
        <v>103</v>
      </c>
      <c r="B225" s="14">
        <v>1031030</v>
      </c>
      <c r="C225" s="15">
        <v>512598</v>
      </c>
      <c r="D225" s="24" t="s">
        <v>122</v>
      </c>
      <c r="E225" s="15" t="s">
        <v>223</v>
      </c>
      <c r="F225" s="15" t="s">
        <v>224</v>
      </c>
      <c r="G225" s="16">
        <v>30000</v>
      </c>
      <c r="H225" s="13">
        <v>53200011101</v>
      </c>
      <c r="I225" s="13">
        <v>1</v>
      </c>
      <c r="J225" s="13">
        <v>3</v>
      </c>
      <c r="K225" s="13">
        <v>41001</v>
      </c>
      <c r="L225" s="13"/>
      <c r="M225" s="13">
        <v>1031028</v>
      </c>
      <c r="N225" s="17" t="s">
        <v>225</v>
      </c>
      <c r="O225" s="17" t="s">
        <v>226</v>
      </c>
      <c r="P225" s="18" t="e">
        <f>VLOOKUP(O:O,'[2]對照'!A:B,2,0)</f>
        <v>#N/A</v>
      </c>
    </row>
    <row r="226" spans="1:16" ht="32.25">
      <c r="A226" s="13">
        <v>103</v>
      </c>
      <c r="B226" s="14">
        <v>1031028</v>
      </c>
      <c r="C226" s="15">
        <v>512510</v>
      </c>
      <c r="D226" s="24" t="s">
        <v>122</v>
      </c>
      <c r="E226" s="15" t="s">
        <v>250</v>
      </c>
      <c r="F226" s="15" t="s">
        <v>105</v>
      </c>
      <c r="G226" s="16">
        <v>4650000</v>
      </c>
      <c r="H226" s="13">
        <v>53200011101</v>
      </c>
      <c r="I226" s="13">
        <v>1</v>
      </c>
      <c r="J226" s="13">
        <v>3</v>
      </c>
      <c r="K226" s="13">
        <v>43001</v>
      </c>
      <c r="L226" s="13">
        <v>2116</v>
      </c>
      <c r="M226" s="13">
        <v>1031023</v>
      </c>
      <c r="N226" s="17" t="s">
        <v>84</v>
      </c>
      <c r="O226" s="17" t="s">
        <v>105</v>
      </c>
      <c r="P226" s="18" t="e">
        <f>VLOOKUP(O:O,'[2]對照'!A:B,2,0)</f>
        <v>#N/A</v>
      </c>
    </row>
    <row r="227" spans="1:16" ht="32.25">
      <c r="A227" s="13">
        <v>103</v>
      </c>
      <c r="B227" s="14">
        <v>1031028</v>
      </c>
      <c r="C227" s="15">
        <v>512510</v>
      </c>
      <c r="D227" s="24" t="s">
        <v>122</v>
      </c>
      <c r="E227" s="15" t="s">
        <v>250</v>
      </c>
      <c r="F227" s="15" t="s">
        <v>105</v>
      </c>
      <c r="G227" s="16">
        <v>17500000</v>
      </c>
      <c r="H227" s="13">
        <v>53200011101</v>
      </c>
      <c r="I227" s="13">
        <v>2</v>
      </c>
      <c r="J227" s="13">
        <v>3</v>
      </c>
      <c r="K227" s="13">
        <v>43001</v>
      </c>
      <c r="L227" s="13">
        <v>2116</v>
      </c>
      <c r="M227" s="13">
        <v>1031023</v>
      </c>
      <c r="N227" s="17" t="s">
        <v>84</v>
      </c>
      <c r="O227" s="17" t="s">
        <v>105</v>
      </c>
      <c r="P227" s="18" t="e">
        <f>VLOOKUP(O:O,'[2]對照'!A:B,2,0)</f>
        <v>#N/A</v>
      </c>
    </row>
    <row r="228" spans="1:16" ht="32.25">
      <c r="A228" s="13">
        <v>103</v>
      </c>
      <c r="B228" s="14">
        <v>1031021</v>
      </c>
      <c r="C228" s="15">
        <v>512339</v>
      </c>
      <c r="D228" s="24" t="s">
        <v>122</v>
      </c>
      <c r="E228" s="15" t="s">
        <v>251</v>
      </c>
      <c r="F228" s="15" t="s">
        <v>154</v>
      </c>
      <c r="G228" s="16">
        <v>3265000</v>
      </c>
      <c r="H228" s="13">
        <v>53200011101</v>
      </c>
      <c r="I228" s="13">
        <v>1</v>
      </c>
      <c r="J228" s="13">
        <v>1</v>
      </c>
      <c r="K228" s="13">
        <v>43001</v>
      </c>
      <c r="L228" s="13">
        <v>2606</v>
      </c>
      <c r="M228" s="13">
        <v>1031017</v>
      </c>
      <c r="N228" s="17" t="s">
        <v>227</v>
      </c>
      <c r="O228" s="17" t="s">
        <v>154</v>
      </c>
      <c r="P228" s="18" t="e">
        <f>VLOOKUP(O:O,'[2]對照'!A:B,2,0)</f>
        <v>#N/A</v>
      </c>
    </row>
    <row r="229" spans="3:15" s="25" customFormat="1" ht="13.5">
      <c r="C229" s="26"/>
      <c r="D229" s="26"/>
      <c r="E229" s="26"/>
      <c r="F229" s="26"/>
      <c r="G229" s="27"/>
      <c r="H229" s="26"/>
      <c r="L229" s="26"/>
      <c r="M229" s="26"/>
      <c r="N229" s="26"/>
      <c r="O229" s="26"/>
    </row>
    <row r="230" spans="3:15" s="25" customFormat="1" ht="13.5">
      <c r="C230" s="26"/>
      <c r="D230" s="26"/>
      <c r="E230" s="26"/>
      <c r="F230" s="26"/>
      <c r="G230" s="27"/>
      <c r="H230" s="26"/>
      <c r="L230" s="26"/>
      <c r="M230" s="26"/>
      <c r="N230" s="26"/>
      <c r="O230" s="26"/>
    </row>
    <row r="231" spans="4:15" s="25" customFormat="1" ht="13.5">
      <c r="D231" s="26"/>
      <c r="E231" s="26"/>
      <c r="F231" s="26"/>
      <c r="G231" s="28"/>
      <c r="M231" s="26"/>
      <c r="N231" s="26"/>
      <c r="O231" s="26"/>
    </row>
    <row r="232" spans="4:15" s="25" customFormat="1" ht="13.5">
      <c r="D232" s="26"/>
      <c r="E232" s="26"/>
      <c r="F232" s="26"/>
      <c r="G232" s="28"/>
      <c r="M232" s="26"/>
      <c r="N232" s="26"/>
      <c r="O232" s="26"/>
    </row>
    <row r="233" spans="4:15" s="25" customFormat="1" ht="13.5">
      <c r="D233" s="26"/>
      <c r="E233" s="26"/>
      <c r="F233" s="26"/>
      <c r="G233" s="28"/>
      <c r="M233" s="26"/>
      <c r="N233" s="26"/>
      <c r="O233" s="26"/>
    </row>
    <row r="234" spans="4:15" s="25" customFormat="1" ht="13.5">
      <c r="D234" s="26"/>
      <c r="E234" s="26"/>
      <c r="F234" s="26"/>
      <c r="G234" s="28"/>
      <c r="M234" s="26"/>
      <c r="N234" s="26"/>
      <c r="O234" s="26"/>
    </row>
    <row r="235" spans="4:15" s="25" customFormat="1" ht="13.5">
      <c r="D235" s="26"/>
      <c r="E235" s="26"/>
      <c r="F235" s="26"/>
      <c r="G235" s="27"/>
      <c r="H235" s="26"/>
      <c r="L235" s="26"/>
      <c r="M235" s="26"/>
      <c r="N235" s="26"/>
      <c r="O235" s="26"/>
    </row>
    <row r="236" spans="4:15" s="25" customFormat="1" ht="13.5">
      <c r="D236" s="26"/>
      <c r="E236" s="26"/>
      <c r="F236" s="26"/>
      <c r="G236" s="27"/>
      <c r="H236" s="26"/>
      <c r="L236" s="26"/>
      <c r="M236" s="26"/>
      <c r="N236" s="26"/>
      <c r="O236" s="26"/>
    </row>
    <row r="237" spans="4:15" s="25" customFormat="1" ht="13.5">
      <c r="D237" s="26"/>
      <c r="E237" s="26"/>
      <c r="F237" s="26"/>
      <c r="G237" s="28"/>
      <c r="M237" s="26"/>
      <c r="N237" s="26"/>
      <c r="O237" s="26"/>
    </row>
    <row r="238" spans="4:15" s="25" customFormat="1" ht="13.5">
      <c r="D238" s="26"/>
      <c r="E238" s="26"/>
      <c r="F238" s="26"/>
      <c r="G238" s="28"/>
      <c r="M238" s="26"/>
      <c r="N238" s="26"/>
      <c r="O238" s="26"/>
    </row>
    <row r="239" spans="3:15" s="25" customFormat="1" ht="13.5">
      <c r="C239" s="26"/>
      <c r="D239" s="26"/>
      <c r="E239" s="26"/>
      <c r="F239" s="26"/>
      <c r="G239" s="28"/>
      <c r="H239" s="26"/>
      <c r="L239" s="26"/>
      <c r="M239" s="26"/>
      <c r="N239" s="26"/>
      <c r="O239" s="26"/>
    </row>
    <row r="240" spans="4:15" s="25" customFormat="1" ht="13.5">
      <c r="D240" s="26"/>
      <c r="E240" s="26"/>
      <c r="F240" s="26"/>
      <c r="G240" s="28"/>
      <c r="M240" s="26"/>
      <c r="N240" s="26"/>
      <c r="O240" s="26"/>
    </row>
    <row r="241" spans="4:15" s="25" customFormat="1" ht="13.5">
      <c r="D241" s="26"/>
      <c r="E241" s="26"/>
      <c r="F241" s="26"/>
      <c r="G241" s="28"/>
      <c r="M241" s="26"/>
      <c r="N241" s="26"/>
      <c r="O241" s="26"/>
    </row>
    <row r="242" spans="3:15" s="25" customFormat="1" ht="13.5">
      <c r="C242" s="26"/>
      <c r="D242" s="26"/>
      <c r="E242" s="26"/>
      <c r="F242" s="26"/>
      <c r="G242" s="27"/>
      <c r="H242" s="26"/>
      <c r="L242" s="26"/>
      <c r="M242" s="26"/>
      <c r="N242" s="26"/>
      <c r="O242" s="26"/>
    </row>
    <row r="243" spans="1:15" s="25" customFormat="1" ht="13.5">
      <c r="A243" s="29"/>
      <c r="B243" s="29"/>
      <c r="C243" s="29"/>
      <c r="D243" s="30"/>
      <c r="E243" s="30"/>
      <c r="F243" s="30"/>
      <c r="G243" s="27"/>
      <c r="H243" s="30"/>
      <c r="I243" s="29"/>
      <c r="J243" s="29"/>
      <c r="K243" s="29"/>
      <c r="L243" s="30"/>
      <c r="M243" s="26"/>
      <c r="N243" s="30"/>
      <c r="O243" s="30"/>
    </row>
    <row r="244" spans="4:15" s="25" customFormat="1" ht="13.5">
      <c r="D244" s="26"/>
      <c r="E244" s="26"/>
      <c r="F244" s="26"/>
      <c r="G244" s="28"/>
      <c r="M244" s="26"/>
      <c r="N244" s="26"/>
      <c r="O244" s="26"/>
    </row>
    <row r="245" spans="1:15" s="25" customFormat="1" ht="13.5">
      <c r="A245" s="29"/>
      <c r="B245" s="29"/>
      <c r="C245" s="30"/>
      <c r="D245" s="30"/>
      <c r="E245" s="30"/>
      <c r="F245" s="30"/>
      <c r="G245" s="27"/>
      <c r="H245" s="30"/>
      <c r="I245" s="29"/>
      <c r="J245" s="29"/>
      <c r="K245" s="29"/>
      <c r="L245" s="30"/>
      <c r="M245" s="26"/>
      <c r="N245" s="30"/>
      <c r="O245" s="30"/>
    </row>
    <row r="246" spans="3:15" s="25" customFormat="1" ht="13.5">
      <c r="C246" s="26"/>
      <c r="D246" s="26"/>
      <c r="E246" s="26"/>
      <c r="F246" s="26"/>
      <c r="G246" s="28"/>
      <c r="H246" s="26"/>
      <c r="L246" s="26"/>
      <c r="M246" s="26"/>
      <c r="N246" s="26"/>
      <c r="O246" s="26"/>
    </row>
    <row r="247" spans="3:15" s="25" customFormat="1" ht="13.5">
      <c r="C247" s="26"/>
      <c r="D247" s="26"/>
      <c r="E247" s="26"/>
      <c r="F247" s="26"/>
      <c r="G247" s="27"/>
      <c r="H247" s="26"/>
      <c r="L247" s="26"/>
      <c r="M247" s="26"/>
      <c r="N247" s="26"/>
      <c r="O247" s="26"/>
    </row>
    <row r="248" spans="4:15" s="25" customFormat="1" ht="13.5">
      <c r="D248" s="26"/>
      <c r="E248" s="26"/>
      <c r="F248" s="26"/>
      <c r="G248" s="28"/>
      <c r="M248" s="26"/>
      <c r="N248" s="26"/>
      <c r="O248" s="26"/>
    </row>
    <row r="249" spans="4:15" s="25" customFormat="1" ht="13.5">
      <c r="D249" s="26"/>
      <c r="E249" s="26"/>
      <c r="F249" s="26"/>
      <c r="G249" s="28"/>
      <c r="M249" s="30"/>
      <c r="N249" s="26"/>
      <c r="O249" s="26"/>
    </row>
    <row r="250" spans="4:15" s="25" customFormat="1" ht="13.5">
      <c r="D250" s="26"/>
      <c r="E250" s="26"/>
      <c r="F250" s="26"/>
      <c r="G250" s="28"/>
      <c r="M250" s="26"/>
      <c r="N250" s="26"/>
      <c r="O250" s="26"/>
    </row>
    <row r="251" spans="4:15" s="25" customFormat="1" ht="13.5">
      <c r="D251" s="26"/>
      <c r="E251" s="26"/>
      <c r="F251" s="26"/>
      <c r="G251" s="27"/>
      <c r="H251" s="26"/>
      <c r="L251" s="26"/>
      <c r="M251" s="26"/>
      <c r="N251" s="26"/>
      <c r="O251" s="26"/>
    </row>
    <row r="252" spans="4:15" s="25" customFormat="1" ht="13.5">
      <c r="D252" s="26"/>
      <c r="E252" s="26"/>
      <c r="F252" s="26"/>
      <c r="G252" s="27"/>
      <c r="H252" s="26"/>
      <c r="L252" s="26"/>
      <c r="M252" s="26"/>
      <c r="N252" s="26"/>
      <c r="O252" s="26"/>
    </row>
    <row r="253" spans="4:15" s="25" customFormat="1" ht="13.5">
      <c r="D253" s="26"/>
      <c r="E253" s="26"/>
      <c r="F253" s="26"/>
      <c r="G253" s="27"/>
      <c r="H253" s="26"/>
      <c r="L253" s="26"/>
      <c r="M253" s="26"/>
      <c r="N253" s="26"/>
      <c r="O253" s="26"/>
    </row>
    <row r="254" spans="4:15" s="25" customFormat="1" ht="13.5">
      <c r="D254" s="26"/>
      <c r="E254" s="26"/>
      <c r="F254" s="26"/>
      <c r="G254" s="28"/>
      <c r="M254" s="26"/>
      <c r="N254" s="26"/>
      <c r="O254" s="26"/>
    </row>
    <row r="255" spans="4:15" s="25" customFormat="1" ht="13.5">
      <c r="D255" s="26"/>
      <c r="E255" s="26"/>
      <c r="F255" s="26"/>
      <c r="G255" s="28"/>
      <c r="M255" s="26"/>
      <c r="N255" s="26"/>
      <c r="O255" s="26"/>
    </row>
    <row r="256" spans="4:15" s="25" customFormat="1" ht="13.5">
      <c r="D256" s="26"/>
      <c r="E256" s="26"/>
      <c r="F256" s="26"/>
      <c r="G256" s="28"/>
      <c r="M256" s="26"/>
      <c r="N256" s="26"/>
      <c r="O256" s="26"/>
    </row>
    <row r="257" spans="4:15" s="25" customFormat="1" ht="13.5">
      <c r="D257" s="26"/>
      <c r="E257" s="26"/>
      <c r="F257" s="26"/>
      <c r="G257" s="27"/>
      <c r="H257" s="26"/>
      <c r="L257" s="26"/>
      <c r="M257" s="26"/>
      <c r="N257" s="26"/>
      <c r="O257" s="26"/>
    </row>
    <row r="258" spans="4:15" s="25" customFormat="1" ht="13.5">
      <c r="D258" s="26"/>
      <c r="E258" s="26"/>
      <c r="F258" s="26"/>
      <c r="G258" s="28"/>
      <c r="M258" s="26"/>
      <c r="N258" s="26"/>
      <c r="O258" s="26"/>
    </row>
    <row r="259" spans="4:15" s="25" customFormat="1" ht="13.5">
      <c r="D259" s="26"/>
      <c r="E259" s="26"/>
      <c r="F259" s="26"/>
      <c r="G259" s="28"/>
      <c r="M259" s="26"/>
      <c r="N259" s="26"/>
      <c r="O259" s="26"/>
    </row>
    <row r="260" spans="4:15" s="25" customFormat="1" ht="13.5">
      <c r="D260" s="26"/>
      <c r="E260" s="26"/>
      <c r="F260" s="26"/>
      <c r="G260" s="28"/>
      <c r="M260" s="26"/>
      <c r="N260" s="26"/>
      <c r="O260" s="26"/>
    </row>
    <row r="261" spans="4:15" s="25" customFormat="1" ht="13.5">
      <c r="D261" s="26"/>
      <c r="E261" s="26"/>
      <c r="F261" s="26"/>
      <c r="G261" s="28"/>
      <c r="M261" s="26"/>
      <c r="N261" s="26"/>
      <c r="O261" s="26"/>
    </row>
    <row r="262" spans="3:15" s="25" customFormat="1" ht="13.5">
      <c r="C262" s="26"/>
      <c r="D262" s="26"/>
      <c r="E262" s="26"/>
      <c r="F262" s="26"/>
      <c r="G262" s="27"/>
      <c r="H262" s="26"/>
      <c r="L262" s="26"/>
      <c r="M262" s="26"/>
      <c r="N262" s="26"/>
      <c r="O262" s="26"/>
    </row>
    <row r="263" spans="3:15" s="25" customFormat="1" ht="13.5">
      <c r="C263" s="26"/>
      <c r="D263" s="26"/>
      <c r="E263" s="26"/>
      <c r="F263" s="26"/>
      <c r="G263" s="27"/>
      <c r="H263" s="26"/>
      <c r="L263" s="26"/>
      <c r="M263" s="26"/>
      <c r="N263" s="26"/>
      <c r="O263" s="26"/>
    </row>
    <row r="264" spans="4:15" s="25" customFormat="1" ht="13.5">
      <c r="D264" s="26"/>
      <c r="E264" s="26"/>
      <c r="F264" s="26"/>
      <c r="G264" s="27"/>
      <c r="H264" s="26"/>
      <c r="L264" s="26"/>
      <c r="M264" s="26"/>
      <c r="N264" s="26"/>
      <c r="O264" s="26"/>
    </row>
    <row r="265" spans="4:15" s="25" customFormat="1" ht="13.5">
      <c r="D265" s="26"/>
      <c r="E265" s="26"/>
      <c r="F265" s="26"/>
      <c r="G265" s="27"/>
      <c r="H265" s="26"/>
      <c r="L265" s="26"/>
      <c r="M265" s="26"/>
      <c r="N265" s="26"/>
      <c r="O265" s="26"/>
    </row>
    <row r="266" spans="4:15" s="25" customFormat="1" ht="13.5">
      <c r="D266" s="26"/>
      <c r="E266" s="26"/>
      <c r="F266" s="26"/>
      <c r="G266" s="27"/>
      <c r="H266" s="26"/>
      <c r="L266" s="26"/>
      <c r="M266" s="26"/>
      <c r="N266" s="26"/>
      <c r="O266" s="26"/>
    </row>
    <row r="267" spans="4:15" s="25" customFormat="1" ht="13.5">
      <c r="D267" s="26"/>
      <c r="E267" s="26"/>
      <c r="F267" s="26"/>
      <c r="G267" s="27"/>
      <c r="H267" s="26"/>
      <c r="L267" s="26"/>
      <c r="M267" s="26"/>
      <c r="N267" s="26"/>
      <c r="O267" s="26"/>
    </row>
    <row r="268" spans="3:15" s="25" customFormat="1" ht="13.5">
      <c r="C268" s="26"/>
      <c r="D268" s="26"/>
      <c r="E268" s="26"/>
      <c r="F268" s="26"/>
      <c r="G268" s="27"/>
      <c r="H268" s="26"/>
      <c r="L268" s="26"/>
      <c r="M268" s="26"/>
      <c r="N268" s="26"/>
      <c r="O268" s="26"/>
    </row>
    <row r="269" spans="4:15" s="25" customFormat="1" ht="13.5">
      <c r="D269" s="26"/>
      <c r="E269" s="26"/>
      <c r="F269" s="26"/>
      <c r="G269" s="28"/>
      <c r="H269" s="26"/>
      <c r="L269" s="26"/>
      <c r="M269" s="26"/>
      <c r="N269" s="26"/>
      <c r="O269" s="26"/>
    </row>
    <row r="270" spans="4:15" s="25" customFormat="1" ht="13.5">
      <c r="D270" s="26"/>
      <c r="E270" s="26"/>
      <c r="F270" s="26"/>
      <c r="G270" s="27"/>
      <c r="H270" s="26"/>
      <c r="L270" s="26"/>
      <c r="M270" s="26"/>
      <c r="N270" s="26"/>
      <c r="O270" s="26"/>
    </row>
    <row r="271" spans="4:15" s="25" customFormat="1" ht="13.5">
      <c r="D271" s="26"/>
      <c r="E271" s="26"/>
      <c r="F271" s="26"/>
      <c r="G271" s="28"/>
      <c r="M271" s="26"/>
      <c r="N271" s="26"/>
      <c r="O271" s="26"/>
    </row>
    <row r="272" spans="4:15" s="25" customFormat="1" ht="13.5">
      <c r="D272" s="26"/>
      <c r="E272" s="26"/>
      <c r="F272" s="26"/>
      <c r="G272" s="28"/>
      <c r="M272" s="26"/>
      <c r="N272" s="26"/>
      <c r="O272" s="26"/>
    </row>
    <row r="273" spans="4:15" s="25" customFormat="1" ht="13.5">
      <c r="D273" s="26"/>
      <c r="E273" s="26"/>
      <c r="F273" s="26"/>
      <c r="G273" s="28"/>
      <c r="M273" s="26"/>
      <c r="N273" s="26"/>
      <c r="O273" s="26"/>
    </row>
    <row r="274" spans="3:15" s="25" customFormat="1" ht="13.5">
      <c r="C274" s="26"/>
      <c r="D274" s="26"/>
      <c r="E274" s="26"/>
      <c r="F274" s="26"/>
      <c r="G274" s="27"/>
      <c r="H274" s="26"/>
      <c r="L274" s="26"/>
      <c r="M274" s="26"/>
      <c r="N274" s="26"/>
      <c r="O274" s="26"/>
    </row>
    <row r="275" spans="4:15" s="25" customFormat="1" ht="13.5">
      <c r="D275" s="26"/>
      <c r="E275" s="26"/>
      <c r="F275" s="26"/>
      <c r="G275" s="27"/>
      <c r="H275" s="26"/>
      <c r="L275" s="26"/>
      <c r="M275" s="26"/>
      <c r="N275" s="26"/>
      <c r="O275" s="26"/>
    </row>
    <row r="276" spans="4:15" s="25" customFormat="1" ht="13.5">
      <c r="D276" s="26"/>
      <c r="E276" s="26"/>
      <c r="F276" s="26"/>
      <c r="G276" s="28"/>
      <c r="M276" s="26"/>
      <c r="N276" s="26"/>
      <c r="O276" s="26"/>
    </row>
    <row r="277" spans="4:15" s="25" customFormat="1" ht="13.5">
      <c r="D277" s="26"/>
      <c r="E277" s="26"/>
      <c r="F277" s="26"/>
      <c r="G277" s="28"/>
      <c r="M277" s="26"/>
      <c r="N277" s="26"/>
      <c r="O277" s="26"/>
    </row>
    <row r="278" spans="4:15" s="25" customFormat="1" ht="13.5">
      <c r="D278" s="26"/>
      <c r="E278" s="26"/>
      <c r="F278" s="26"/>
      <c r="G278" s="27"/>
      <c r="H278" s="26"/>
      <c r="L278" s="26"/>
      <c r="M278" s="26"/>
      <c r="N278" s="26"/>
      <c r="O278" s="26"/>
    </row>
    <row r="279" spans="4:15" s="25" customFormat="1" ht="13.5">
      <c r="D279" s="26"/>
      <c r="E279" s="26"/>
      <c r="F279" s="26"/>
      <c r="G279" s="28"/>
      <c r="M279" s="26"/>
      <c r="N279" s="26"/>
      <c r="O279" s="26"/>
    </row>
    <row r="280" spans="4:15" s="25" customFormat="1" ht="13.5">
      <c r="D280" s="26"/>
      <c r="E280" s="26"/>
      <c r="F280" s="26"/>
      <c r="G280" s="28"/>
      <c r="M280" s="26"/>
      <c r="N280" s="26"/>
      <c r="O280" s="26"/>
    </row>
    <row r="281" spans="4:15" s="25" customFormat="1" ht="13.5">
      <c r="D281" s="26"/>
      <c r="E281" s="26"/>
      <c r="F281" s="26"/>
      <c r="G281" s="28"/>
      <c r="M281" s="26"/>
      <c r="N281" s="26"/>
      <c r="O281" s="26"/>
    </row>
    <row r="282" spans="1:15" s="25" customFormat="1" ht="13.5">
      <c r="A282" s="29"/>
      <c r="B282" s="29"/>
      <c r="C282" s="30"/>
      <c r="D282" s="30"/>
      <c r="E282" s="30"/>
      <c r="F282" s="30"/>
      <c r="G282" s="27"/>
      <c r="H282" s="30"/>
      <c r="I282" s="29"/>
      <c r="J282" s="29"/>
      <c r="K282" s="29"/>
      <c r="L282" s="30"/>
      <c r="M282" s="26"/>
      <c r="N282" s="30"/>
      <c r="O282" s="30"/>
    </row>
    <row r="283" spans="4:15" s="25" customFormat="1" ht="13.5">
      <c r="D283" s="26"/>
      <c r="E283" s="26"/>
      <c r="F283" s="26"/>
      <c r="G283" s="28"/>
      <c r="M283" s="26"/>
      <c r="N283" s="26"/>
      <c r="O283" s="26"/>
    </row>
    <row r="284" spans="4:15" s="25" customFormat="1" ht="13.5">
      <c r="D284" s="26"/>
      <c r="E284" s="26"/>
      <c r="F284" s="26"/>
      <c r="G284" s="28"/>
      <c r="M284" s="26"/>
      <c r="N284" s="26"/>
      <c r="O284" s="26"/>
    </row>
    <row r="285" spans="4:15" s="25" customFormat="1" ht="13.5">
      <c r="D285" s="26"/>
      <c r="E285" s="26"/>
      <c r="F285" s="26"/>
      <c r="G285" s="28"/>
      <c r="H285" s="26"/>
      <c r="L285" s="26"/>
      <c r="M285" s="26"/>
      <c r="N285" s="26"/>
      <c r="O285" s="26"/>
    </row>
    <row r="286" spans="4:15" s="25" customFormat="1" ht="13.5">
      <c r="D286" s="26"/>
      <c r="E286" s="26"/>
      <c r="F286" s="26"/>
      <c r="G286" s="27"/>
      <c r="H286" s="26"/>
      <c r="L286" s="26"/>
      <c r="M286" s="26"/>
      <c r="N286" s="26"/>
      <c r="O286" s="26"/>
    </row>
    <row r="287" spans="4:15" s="25" customFormat="1" ht="13.5">
      <c r="D287" s="26"/>
      <c r="E287" s="26"/>
      <c r="F287" s="26"/>
      <c r="G287" s="28"/>
      <c r="M287" s="26"/>
      <c r="N287" s="26"/>
      <c r="O287" s="26"/>
    </row>
    <row r="288" spans="4:15" s="25" customFormat="1" ht="13.5">
      <c r="D288" s="26"/>
      <c r="E288" s="26"/>
      <c r="F288" s="26"/>
      <c r="G288" s="28"/>
      <c r="M288" s="26"/>
      <c r="N288" s="26"/>
      <c r="O288" s="26"/>
    </row>
    <row r="289" spans="4:15" s="25" customFormat="1" ht="13.5">
      <c r="D289" s="26"/>
      <c r="E289" s="26"/>
      <c r="F289" s="26"/>
      <c r="G289" s="27"/>
      <c r="H289" s="26"/>
      <c r="L289" s="26"/>
      <c r="M289" s="26"/>
      <c r="N289" s="26"/>
      <c r="O289" s="26"/>
    </row>
    <row r="290" spans="3:15" s="25" customFormat="1" ht="13.5">
      <c r="C290" s="26"/>
      <c r="D290" s="26"/>
      <c r="E290" s="26"/>
      <c r="F290" s="26"/>
      <c r="G290" s="27"/>
      <c r="H290" s="26"/>
      <c r="L290" s="26"/>
      <c r="M290" s="26"/>
      <c r="N290" s="26"/>
      <c r="O290" s="26"/>
    </row>
    <row r="291" spans="4:15" s="25" customFormat="1" ht="13.5">
      <c r="D291" s="26"/>
      <c r="E291" s="26"/>
      <c r="F291" s="26"/>
      <c r="G291" s="28"/>
      <c r="M291" s="26"/>
      <c r="N291" s="26"/>
      <c r="O291" s="26"/>
    </row>
    <row r="292" spans="3:15" s="25" customFormat="1" ht="13.5">
      <c r="C292" s="26"/>
      <c r="D292" s="26"/>
      <c r="E292" s="26"/>
      <c r="F292" s="26"/>
      <c r="G292" s="27"/>
      <c r="H292" s="26"/>
      <c r="L292" s="26"/>
      <c r="M292" s="26"/>
      <c r="N292" s="26"/>
      <c r="O292" s="26"/>
    </row>
    <row r="293" spans="4:15" s="25" customFormat="1" ht="13.5">
      <c r="D293" s="26"/>
      <c r="E293" s="26"/>
      <c r="F293" s="26"/>
      <c r="G293" s="27"/>
      <c r="H293" s="26"/>
      <c r="L293" s="26"/>
      <c r="M293" s="26"/>
      <c r="N293" s="26"/>
      <c r="O293" s="26"/>
    </row>
    <row r="294" spans="3:15" s="25" customFormat="1" ht="13.5">
      <c r="C294" s="26"/>
      <c r="D294" s="26"/>
      <c r="E294" s="26"/>
      <c r="F294" s="26"/>
      <c r="G294" s="27"/>
      <c r="H294" s="26"/>
      <c r="L294" s="26"/>
      <c r="M294" s="26"/>
      <c r="N294" s="26"/>
      <c r="O294" s="26"/>
    </row>
    <row r="295" spans="3:15" s="25" customFormat="1" ht="13.5">
      <c r="C295" s="26"/>
      <c r="D295" s="26"/>
      <c r="E295" s="26"/>
      <c r="F295" s="26"/>
      <c r="G295" s="27"/>
      <c r="H295" s="26"/>
      <c r="L295" s="26"/>
      <c r="M295" s="26"/>
      <c r="N295" s="26"/>
      <c r="O295" s="26"/>
    </row>
    <row r="296" spans="3:15" s="25" customFormat="1" ht="13.5">
      <c r="C296" s="26"/>
      <c r="D296" s="26"/>
      <c r="E296" s="26"/>
      <c r="F296" s="26"/>
      <c r="G296" s="27"/>
      <c r="H296" s="26"/>
      <c r="L296" s="26"/>
      <c r="M296" s="26"/>
      <c r="N296" s="26"/>
      <c r="O296" s="26"/>
    </row>
    <row r="297" spans="3:15" s="25" customFormat="1" ht="13.5">
      <c r="C297" s="26"/>
      <c r="D297" s="26"/>
      <c r="E297" s="26"/>
      <c r="F297" s="26"/>
      <c r="G297" s="28"/>
      <c r="H297" s="26"/>
      <c r="L297" s="26"/>
      <c r="M297" s="26"/>
      <c r="N297" s="26"/>
      <c r="O297" s="26"/>
    </row>
    <row r="298" spans="4:15" s="25" customFormat="1" ht="13.5">
      <c r="D298" s="26"/>
      <c r="E298" s="26"/>
      <c r="F298" s="26"/>
      <c r="G298" s="28"/>
      <c r="M298" s="26"/>
      <c r="N298" s="26"/>
      <c r="O298" s="26"/>
    </row>
    <row r="299" spans="4:15" s="25" customFormat="1" ht="13.5">
      <c r="D299" s="26"/>
      <c r="E299" s="26"/>
      <c r="F299" s="26"/>
      <c r="G299" s="28"/>
      <c r="M299" s="26"/>
      <c r="N299" s="26"/>
      <c r="O299" s="26"/>
    </row>
    <row r="300" spans="4:15" s="25" customFormat="1" ht="13.5">
      <c r="D300" s="26"/>
      <c r="E300" s="26"/>
      <c r="F300" s="26"/>
      <c r="G300" s="28"/>
      <c r="M300" s="26"/>
      <c r="N300" s="26"/>
      <c r="O300" s="26"/>
    </row>
    <row r="301" spans="4:15" s="25" customFormat="1" ht="13.5">
      <c r="D301" s="26"/>
      <c r="E301" s="26"/>
      <c r="F301" s="26"/>
      <c r="G301" s="28"/>
      <c r="M301" s="26"/>
      <c r="N301" s="26"/>
      <c r="O301" s="26"/>
    </row>
    <row r="302" spans="3:15" s="25" customFormat="1" ht="13.5">
      <c r="C302" s="26"/>
      <c r="D302" s="26"/>
      <c r="E302" s="26"/>
      <c r="F302" s="26"/>
      <c r="G302" s="27"/>
      <c r="H302" s="26"/>
      <c r="L302" s="26"/>
      <c r="M302" s="26"/>
      <c r="N302" s="26"/>
      <c r="O302" s="26"/>
    </row>
    <row r="303" spans="4:15" s="25" customFormat="1" ht="13.5">
      <c r="D303" s="26"/>
      <c r="E303" s="26"/>
      <c r="F303" s="26"/>
      <c r="G303" s="28"/>
      <c r="M303" s="26"/>
      <c r="N303" s="26"/>
      <c r="O303" s="26"/>
    </row>
    <row r="304" spans="4:15" s="25" customFormat="1" ht="13.5">
      <c r="D304" s="26"/>
      <c r="E304" s="26"/>
      <c r="F304" s="26"/>
      <c r="G304" s="28"/>
      <c r="M304" s="26"/>
      <c r="N304" s="26"/>
      <c r="O304" s="26"/>
    </row>
    <row r="305" spans="4:15" s="25" customFormat="1" ht="13.5">
      <c r="D305" s="26"/>
      <c r="E305" s="26"/>
      <c r="F305" s="26"/>
      <c r="G305" s="28"/>
      <c r="M305" s="26"/>
      <c r="N305" s="26"/>
      <c r="O305" s="26"/>
    </row>
    <row r="306" spans="4:15" s="25" customFormat="1" ht="13.5">
      <c r="D306" s="26"/>
      <c r="E306" s="26"/>
      <c r="F306" s="26"/>
      <c r="G306" s="28"/>
      <c r="M306" s="26"/>
      <c r="N306" s="26"/>
      <c r="O306" s="26"/>
    </row>
    <row r="307" spans="4:15" s="25" customFormat="1" ht="13.5">
      <c r="D307" s="26"/>
      <c r="E307" s="26"/>
      <c r="F307" s="26"/>
      <c r="G307" s="28"/>
      <c r="M307" s="26"/>
      <c r="N307" s="26"/>
      <c r="O307" s="26"/>
    </row>
    <row r="308" spans="4:15" s="25" customFormat="1" ht="13.5">
      <c r="D308" s="26"/>
      <c r="E308" s="26"/>
      <c r="F308" s="26"/>
      <c r="G308" s="28"/>
      <c r="M308" s="26"/>
      <c r="N308" s="26"/>
      <c r="O308" s="26"/>
    </row>
    <row r="309" spans="4:15" s="25" customFormat="1" ht="13.5">
      <c r="D309" s="26"/>
      <c r="E309" s="26"/>
      <c r="F309" s="26"/>
      <c r="G309" s="28"/>
      <c r="M309" s="30"/>
      <c r="N309" s="26"/>
      <c r="O309" s="26"/>
    </row>
    <row r="310" spans="4:15" s="25" customFormat="1" ht="13.5">
      <c r="D310" s="26"/>
      <c r="E310" s="26"/>
      <c r="F310" s="26"/>
      <c r="G310" s="28"/>
      <c r="M310" s="26"/>
      <c r="N310" s="26"/>
      <c r="O310" s="26"/>
    </row>
    <row r="311" spans="3:15" s="25" customFormat="1" ht="13.5">
      <c r="C311" s="26"/>
      <c r="D311" s="26"/>
      <c r="E311" s="26"/>
      <c r="F311" s="26"/>
      <c r="G311" s="27"/>
      <c r="H311" s="26"/>
      <c r="L311" s="26"/>
      <c r="M311" s="26"/>
      <c r="N311" s="26"/>
      <c r="O311" s="26"/>
    </row>
    <row r="312" spans="3:15" s="25" customFormat="1" ht="13.5">
      <c r="C312" s="26"/>
      <c r="D312" s="26"/>
      <c r="E312" s="26"/>
      <c r="F312" s="26"/>
      <c r="G312" s="27"/>
      <c r="H312" s="26"/>
      <c r="L312" s="26"/>
      <c r="M312" s="26"/>
      <c r="N312" s="26"/>
      <c r="O312" s="26"/>
    </row>
    <row r="313" spans="4:15" s="25" customFormat="1" ht="13.5">
      <c r="D313" s="26"/>
      <c r="E313" s="26"/>
      <c r="F313" s="26"/>
      <c r="G313" s="28"/>
      <c r="H313" s="26"/>
      <c r="L313" s="26"/>
      <c r="M313" s="26"/>
      <c r="N313" s="26"/>
      <c r="O313" s="26"/>
    </row>
    <row r="314" spans="4:15" s="25" customFormat="1" ht="13.5">
      <c r="D314" s="26"/>
      <c r="E314" s="26"/>
      <c r="F314" s="26"/>
      <c r="G314" s="27"/>
      <c r="H314" s="26"/>
      <c r="L314" s="26"/>
      <c r="M314" s="26"/>
      <c r="N314" s="26"/>
      <c r="O314" s="26"/>
    </row>
    <row r="315" spans="4:15" s="25" customFormat="1" ht="13.5">
      <c r="D315" s="26"/>
      <c r="E315" s="26"/>
      <c r="F315" s="26"/>
      <c r="G315" s="27"/>
      <c r="H315" s="26"/>
      <c r="L315" s="26"/>
      <c r="M315" s="26"/>
      <c r="N315" s="26"/>
      <c r="O315" s="26"/>
    </row>
    <row r="316" spans="3:15" s="25" customFormat="1" ht="13.5">
      <c r="C316" s="26"/>
      <c r="D316" s="26"/>
      <c r="E316" s="26"/>
      <c r="F316" s="26"/>
      <c r="G316" s="27"/>
      <c r="H316" s="26"/>
      <c r="L316" s="26"/>
      <c r="M316" s="26"/>
      <c r="N316" s="26"/>
      <c r="O316" s="26"/>
    </row>
    <row r="317" spans="3:15" s="25" customFormat="1" ht="13.5">
      <c r="C317" s="26"/>
      <c r="D317" s="26"/>
      <c r="E317" s="26"/>
      <c r="F317" s="26"/>
      <c r="G317" s="28"/>
      <c r="H317" s="26"/>
      <c r="L317" s="26"/>
      <c r="M317" s="26"/>
      <c r="N317" s="26"/>
      <c r="O317" s="26"/>
    </row>
    <row r="318" spans="4:15" s="25" customFormat="1" ht="13.5">
      <c r="D318" s="26"/>
      <c r="E318" s="26"/>
      <c r="F318" s="26"/>
      <c r="G318" s="27"/>
      <c r="H318" s="26"/>
      <c r="L318" s="26"/>
      <c r="M318" s="26"/>
      <c r="N318" s="26"/>
      <c r="O318" s="26"/>
    </row>
    <row r="319" spans="3:15" s="25" customFormat="1" ht="13.5">
      <c r="C319" s="26"/>
      <c r="D319" s="26"/>
      <c r="E319" s="26"/>
      <c r="F319" s="26"/>
      <c r="G319" s="27"/>
      <c r="H319" s="26"/>
      <c r="L319" s="26"/>
      <c r="M319" s="26"/>
      <c r="N319" s="26"/>
      <c r="O319" s="26"/>
    </row>
    <row r="320" spans="4:15" s="25" customFormat="1" ht="13.5">
      <c r="D320" s="26"/>
      <c r="E320" s="26"/>
      <c r="F320" s="26"/>
      <c r="G320" s="27"/>
      <c r="H320" s="26"/>
      <c r="L320" s="26"/>
      <c r="M320" s="26"/>
      <c r="N320" s="26"/>
      <c r="O320" s="26"/>
    </row>
    <row r="321" spans="4:15" s="25" customFormat="1" ht="13.5">
      <c r="D321" s="26"/>
      <c r="E321" s="26"/>
      <c r="F321" s="26"/>
      <c r="G321" s="28"/>
      <c r="H321" s="26"/>
      <c r="L321" s="26"/>
      <c r="M321" s="26"/>
      <c r="N321" s="26"/>
      <c r="O321" s="26"/>
    </row>
    <row r="322" spans="4:15" s="25" customFormat="1" ht="13.5">
      <c r="D322" s="26"/>
      <c r="E322" s="26"/>
      <c r="F322" s="26"/>
      <c r="G322" s="27"/>
      <c r="H322" s="26"/>
      <c r="L322" s="26"/>
      <c r="M322" s="26"/>
      <c r="N322" s="26"/>
      <c r="O322" s="26"/>
    </row>
    <row r="323" spans="3:15" s="25" customFormat="1" ht="13.5">
      <c r="C323" s="26"/>
      <c r="D323" s="26"/>
      <c r="E323" s="26"/>
      <c r="F323" s="26"/>
      <c r="G323" s="27"/>
      <c r="H323" s="26"/>
      <c r="L323" s="26"/>
      <c r="M323" s="26"/>
      <c r="N323" s="26"/>
      <c r="O323" s="26"/>
    </row>
    <row r="324" spans="4:15" s="25" customFormat="1" ht="13.5">
      <c r="D324" s="26"/>
      <c r="E324" s="26"/>
      <c r="F324" s="26"/>
      <c r="G324" s="27"/>
      <c r="H324" s="26"/>
      <c r="L324" s="26"/>
      <c r="M324" s="26"/>
      <c r="N324" s="26"/>
      <c r="O324" s="26"/>
    </row>
    <row r="325" spans="3:15" s="25" customFormat="1" ht="13.5">
      <c r="C325" s="26"/>
      <c r="D325" s="26"/>
      <c r="E325" s="26"/>
      <c r="F325" s="26"/>
      <c r="G325" s="27"/>
      <c r="H325" s="26"/>
      <c r="L325" s="26"/>
      <c r="M325" s="26"/>
      <c r="N325" s="26"/>
      <c r="O325" s="26"/>
    </row>
    <row r="326" spans="4:15" s="25" customFormat="1" ht="13.5">
      <c r="D326" s="26"/>
      <c r="E326" s="26"/>
      <c r="F326" s="26"/>
      <c r="G326" s="27"/>
      <c r="H326" s="26"/>
      <c r="L326" s="26"/>
      <c r="M326" s="26"/>
      <c r="N326" s="26"/>
      <c r="O326" s="26"/>
    </row>
    <row r="327" spans="3:15" s="25" customFormat="1" ht="13.5">
      <c r="C327" s="26"/>
      <c r="D327" s="26"/>
      <c r="E327" s="26"/>
      <c r="F327" s="26"/>
      <c r="G327" s="27"/>
      <c r="H327" s="26"/>
      <c r="L327" s="26"/>
      <c r="M327" s="26"/>
      <c r="N327" s="26"/>
      <c r="O327" s="26"/>
    </row>
    <row r="328" spans="3:15" s="25" customFormat="1" ht="13.5">
      <c r="C328" s="26"/>
      <c r="D328" s="26"/>
      <c r="E328" s="26"/>
      <c r="F328" s="26"/>
      <c r="G328" s="27"/>
      <c r="H328" s="26"/>
      <c r="L328" s="26"/>
      <c r="M328" s="26"/>
      <c r="N328" s="26"/>
      <c r="O328" s="26"/>
    </row>
    <row r="329" spans="4:15" s="25" customFormat="1" ht="13.5">
      <c r="D329" s="26"/>
      <c r="E329" s="26"/>
      <c r="F329" s="26"/>
      <c r="G329" s="27"/>
      <c r="H329" s="26"/>
      <c r="L329" s="26"/>
      <c r="M329" s="26"/>
      <c r="N329" s="26"/>
      <c r="O329" s="26"/>
    </row>
    <row r="330" spans="3:15" s="25" customFormat="1" ht="13.5">
      <c r="C330" s="26"/>
      <c r="D330" s="26"/>
      <c r="E330" s="26"/>
      <c r="F330" s="26"/>
      <c r="G330" s="27"/>
      <c r="H330" s="26"/>
      <c r="L330" s="26"/>
      <c r="M330" s="26"/>
      <c r="N330" s="26"/>
      <c r="O330" s="26"/>
    </row>
    <row r="331" spans="3:15" s="25" customFormat="1" ht="13.5">
      <c r="C331" s="26"/>
      <c r="D331" s="26"/>
      <c r="E331" s="26"/>
      <c r="F331" s="26"/>
      <c r="G331" s="27"/>
      <c r="H331" s="26"/>
      <c r="L331" s="26"/>
      <c r="M331" s="26"/>
      <c r="N331" s="26"/>
      <c r="O331" s="26"/>
    </row>
    <row r="332" spans="3:15" s="25" customFormat="1" ht="13.5">
      <c r="C332" s="26"/>
      <c r="D332" s="26"/>
      <c r="E332" s="26"/>
      <c r="F332" s="26"/>
      <c r="G332" s="27"/>
      <c r="H332" s="26"/>
      <c r="L332" s="26"/>
      <c r="M332" s="26"/>
      <c r="N332" s="26"/>
      <c r="O332" s="26"/>
    </row>
    <row r="333" spans="3:15" s="25" customFormat="1" ht="13.5">
      <c r="C333" s="26"/>
      <c r="D333" s="26"/>
      <c r="E333" s="26"/>
      <c r="F333" s="26"/>
      <c r="G333" s="27"/>
      <c r="H333" s="26"/>
      <c r="L333" s="26"/>
      <c r="M333" s="26"/>
      <c r="N333" s="26"/>
      <c r="O333" s="26"/>
    </row>
    <row r="334" spans="3:15" s="25" customFormat="1" ht="13.5">
      <c r="C334" s="26"/>
      <c r="D334" s="26"/>
      <c r="E334" s="26"/>
      <c r="F334" s="26"/>
      <c r="G334" s="27"/>
      <c r="H334" s="26"/>
      <c r="L334" s="26"/>
      <c r="M334" s="26"/>
      <c r="N334" s="26"/>
      <c r="O334" s="26"/>
    </row>
    <row r="335" spans="3:15" s="25" customFormat="1" ht="13.5">
      <c r="C335" s="26"/>
      <c r="D335" s="26"/>
      <c r="E335" s="26"/>
      <c r="F335" s="26"/>
      <c r="G335" s="27"/>
      <c r="H335" s="26"/>
      <c r="L335" s="26"/>
      <c r="M335" s="26"/>
      <c r="N335" s="26"/>
      <c r="O335" s="26"/>
    </row>
    <row r="336" spans="4:15" s="25" customFormat="1" ht="13.5">
      <c r="D336" s="26"/>
      <c r="E336" s="26"/>
      <c r="F336" s="26"/>
      <c r="G336" s="27"/>
      <c r="H336" s="26"/>
      <c r="L336" s="26"/>
      <c r="M336" s="26"/>
      <c r="N336" s="26"/>
      <c r="O336" s="26"/>
    </row>
    <row r="337" spans="3:15" s="25" customFormat="1" ht="13.5">
      <c r="C337" s="26"/>
      <c r="D337" s="26"/>
      <c r="E337" s="26"/>
      <c r="F337" s="26"/>
      <c r="G337" s="27"/>
      <c r="H337" s="26"/>
      <c r="L337" s="26"/>
      <c r="M337" s="26"/>
      <c r="N337" s="26"/>
      <c r="O337" s="26"/>
    </row>
    <row r="338" spans="3:15" s="25" customFormat="1" ht="13.5">
      <c r="C338" s="26"/>
      <c r="D338" s="26"/>
      <c r="E338" s="26"/>
      <c r="F338" s="26"/>
      <c r="G338" s="27"/>
      <c r="H338" s="26"/>
      <c r="L338" s="26"/>
      <c r="M338" s="26"/>
      <c r="N338" s="26"/>
      <c r="O338" s="26"/>
    </row>
    <row r="339" spans="3:15" s="25" customFormat="1" ht="13.5">
      <c r="C339" s="26"/>
      <c r="D339" s="26"/>
      <c r="E339" s="26"/>
      <c r="F339" s="26"/>
      <c r="G339" s="27"/>
      <c r="H339" s="26"/>
      <c r="L339" s="26"/>
      <c r="M339" s="26"/>
      <c r="N339" s="26"/>
      <c r="O339" s="26"/>
    </row>
    <row r="340" spans="1:15" s="25" customFormat="1" ht="13.5">
      <c r="A340" s="29"/>
      <c r="B340" s="29"/>
      <c r="C340" s="29"/>
      <c r="D340" s="30"/>
      <c r="E340" s="30"/>
      <c r="F340" s="30"/>
      <c r="G340" s="27"/>
      <c r="H340" s="30"/>
      <c r="I340" s="29"/>
      <c r="J340" s="29"/>
      <c r="K340" s="29"/>
      <c r="L340" s="30"/>
      <c r="M340" s="26"/>
      <c r="N340" s="30"/>
      <c r="O340" s="30"/>
    </row>
    <row r="341" spans="3:15" s="25" customFormat="1" ht="13.5">
      <c r="C341" s="26"/>
      <c r="D341" s="26"/>
      <c r="E341" s="26"/>
      <c r="F341" s="26"/>
      <c r="G341" s="27"/>
      <c r="H341" s="26"/>
      <c r="L341" s="26"/>
      <c r="M341" s="26"/>
      <c r="N341" s="26"/>
      <c r="O341" s="26"/>
    </row>
    <row r="342" spans="4:15" s="25" customFormat="1" ht="13.5">
      <c r="D342" s="26"/>
      <c r="E342" s="26"/>
      <c r="F342" s="26"/>
      <c r="G342" s="27"/>
      <c r="H342" s="26"/>
      <c r="L342" s="26"/>
      <c r="M342" s="26"/>
      <c r="N342" s="26"/>
      <c r="O342" s="26"/>
    </row>
    <row r="343" spans="4:15" s="25" customFormat="1" ht="13.5">
      <c r="D343" s="26"/>
      <c r="E343" s="26"/>
      <c r="F343" s="26"/>
      <c r="G343" s="27"/>
      <c r="H343" s="26"/>
      <c r="L343" s="26"/>
      <c r="M343" s="26"/>
      <c r="N343" s="26"/>
      <c r="O343" s="26"/>
    </row>
    <row r="344" spans="3:15" s="25" customFormat="1" ht="13.5">
      <c r="C344" s="26"/>
      <c r="D344" s="26"/>
      <c r="E344" s="26"/>
      <c r="F344" s="26"/>
      <c r="G344" s="27"/>
      <c r="H344" s="26"/>
      <c r="L344" s="26"/>
      <c r="M344" s="26"/>
      <c r="N344" s="26"/>
      <c r="O344" s="26"/>
    </row>
    <row r="345" spans="4:15" s="25" customFormat="1" ht="13.5">
      <c r="D345" s="26"/>
      <c r="E345" s="26"/>
      <c r="F345" s="26"/>
      <c r="G345" s="28"/>
      <c r="M345" s="26"/>
      <c r="N345" s="26"/>
      <c r="O345" s="26"/>
    </row>
    <row r="346" spans="4:15" s="25" customFormat="1" ht="13.5">
      <c r="D346" s="26"/>
      <c r="E346" s="26"/>
      <c r="F346" s="26"/>
      <c r="G346" s="28"/>
      <c r="M346" s="26"/>
      <c r="N346" s="26"/>
      <c r="O346" s="26"/>
    </row>
    <row r="347" spans="4:15" s="25" customFormat="1" ht="13.5">
      <c r="D347" s="26"/>
      <c r="E347" s="26"/>
      <c r="F347" s="26"/>
      <c r="G347" s="28"/>
      <c r="M347" s="26"/>
      <c r="N347" s="26"/>
      <c r="O347" s="26"/>
    </row>
    <row r="348" spans="4:15" s="25" customFormat="1" ht="13.5">
      <c r="D348" s="26"/>
      <c r="E348" s="26"/>
      <c r="F348" s="26"/>
      <c r="G348" s="28"/>
      <c r="M348" s="26"/>
      <c r="N348" s="26"/>
      <c r="O348" s="26"/>
    </row>
    <row r="349" spans="4:15" s="25" customFormat="1" ht="13.5">
      <c r="D349" s="26"/>
      <c r="E349" s="26"/>
      <c r="F349" s="26"/>
      <c r="G349" s="28"/>
      <c r="M349" s="26"/>
      <c r="N349" s="26"/>
      <c r="O349" s="26"/>
    </row>
    <row r="350" spans="4:15" s="25" customFormat="1" ht="13.5">
      <c r="D350" s="26"/>
      <c r="E350" s="26"/>
      <c r="F350" s="26"/>
      <c r="G350" s="28"/>
      <c r="M350" s="26"/>
      <c r="N350" s="26"/>
      <c r="O350" s="26"/>
    </row>
    <row r="351" spans="4:15" s="25" customFormat="1" ht="13.5">
      <c r="D351" s="26"/>
      <c r="E351" s="26"/>
      <c r="F351" s="26"/>
      <c r="G351" s="28"/>
      <c r="M351" s="26"/>
      <c r="N351" s="26"/>
      <c r="O351" s="26"/>
    </row>
    <row r="352" spans="4:15" s="25" customFormat="1" ht="13.5">
      <c r="D352" s="26"/>
      <c r="E352" s="26"/>
      <c r="F352" s="26"/>
      <c r="G352" s="28"/>
      <c r="M352" s="26"/>
      <c r="N352" s="26"/>
      <c r="O352" s="26"/>
    </row>
    <row r="353" spans="4:15" s="25" customFormat="1" ht="13.5">
      <c r="D353" s="26"/>
      <c r="E353" s="26"/>
      <c r="F353" s="26"/>
      <c r="G353" s="28"/>
      <c r="M353" s="26"/>
      <c r="N353" s="26"/>
      <c r="O353" s="26"/>
    </row>
    <row r="354" spans="4:15" s="25" customFormat="1" ht="13.5">
      <c r="D354" s="26"/>
      <c r="E354" s="26"/>
      <c r="F354" s="26"/>
      <c r="G354" s="28"/>
      <c r="M354" s="26"/>
      <c r="N354" s="26"/>
      <c r="O354" s="26"/>
    </row>
    <row r="355" spans="4:15" s="25" customFormat="1" ht="13.5">
      <c r="D355" s="26"/>
      <c r="E355" s="26"/>
      <c r="F355" s="26"/>
      <c r="G355" s="27"/>
      <c r="H355" s="26"/>
      <c r="L355" s="26"/>
      <c r="M355" s="26"/>
      <c r="N355" s="26"/>
      <c r="O355" s="26"/>
    </row>
    <row r="356" spans="3:15" s="25" customFormat="1" ht="13.5">
      <c r="C356" s="26"/>
      <c r="D356" s="26"/>
      <c r="E356" s="26"/>
      <c r="F356" s="26"/>
      <c r="G356" s="27"/>
      <c r="H356" s="26"/>
      <c r="L356" s="26"/>
      <c r="M356" s="26"/>
      <c r="N356" s="26"/>
      <c r="O356" s="26"/>
    </row>
    <row r="357" spans="3:15" s="25" customFormat="1" ht="13.5">
      <c r="C357" s="26"/>
      <c r="D357" s="26"/>
      <c r="E357" s="26"/>
      <c r="F357" s="26"/>
      <c r="G357" s="27"/>
      <c r="H357" s="26"/>
      <c r="L357" s="26"/>
      <c r="M357" s="26"/>
      <c r="N357" s="26"/>
      <c r="O357" s="26"/>
    </row>
    <row r="358" spans="3:15" s="25" customFormat="1" ht="13.5">
      <c r="C358" s="26"/>
      <c r="D358" s="26"/>
      <c r="E358" s="26"/>
      <c r="F358" s="26"/>
      <c r="G358" s="27"/>
      <c r="H358" s="26"/>
      <c r="L358" s="26"/>
      <c r="M358" s="26"/>
      <c r="N358" s="26"/>
      <c r="O358" s="26"/>
    </row>
    <row r="359" spans="3:15" s="25" customFormat="1" ht="13.5">
      <c r="C359" s="26"/>
      <c r="D359" s="26"/>
      <c r="E359" s="26"/>
      <c r="F359" s="26"/>
      <c r="G359" s="27"/>
      <c r="H359" s="26"/>
      <c r="L359" s="26"/>
      <c r="M359" s="26"/>
      <c r="N359" s="26"/>
      <c r="O359" s="26"/>
    </row>
    <row r="360" spans="3:15" s="25" customFormat="1" ht="13.5">
      <c r="C360" s="26"/>
      <c r="D360" s="26"/>
      <c r="E360" s="26"/>
      <c r="F360" s="26"/>
      <c r="G360" s="27"/>
      <c r="H360" s="26"/>
      <c r="L360" s="26"/>
      <c r="M360" s="26"/>
      <c r="N360" s="26"/>
      <c r="O360" s="26"/>
    </row>
    <row r="361" spans="4:15" s="25" customFormat="1" ht="13.5">
      <c r="D361" s="26"/>
      <c r="E361" s="26"/>
      <c r="F361" s="26"/>
      <c r="G361" s="28"/>
      <c r="M361" s="26"/>
      <c r="N361" s="26"/>
      <c r="O361" s="26"/>
    </row>
    <row r="362" spans="4:15" s="25" customFormat="1" ht="13.5">
      <c r="D362" s="26"/>
      <c r="E362" s="26"/>
      <c r="F362" s="26"/>
      <c r="G362" s="28"/>
      <c r="M362" s="26"/>
      <c r="N362" s="26"/>
      <c r="O362" s="26"/>
    </row>
    <row r="363" spans="4:15" s="25" customFormat="1" ht="13.5">
      <c r="D363" s="26"/>
      <c r="E363" s="26"/>
      <c r="F363" s="26"/>
      <c r="G363" s="28"/>
      <c r="M363" s="26"/>
      <c r="N363" s="26"/>
      <c r="O363" s="26"/>
    </row>
    <row r="364" spans="4:15" s="25" customFormat="1" ht="13.5">
      <c r="D364" s="26"/>
      <c r="E364" s="26"/>
      <c r="F364" s="26"/>
      <c r="G364" s="28"/>
      <c r="M364" s="26"/>
      <c r="N364" s="26"/>
      <c r="O364" s="26"/>
    </row>
    <row r="365" spans="4:15" s="25" customFormat="1" ht="13.5">
      <c r="D365" s="26"/>
      <c r="E365" s="26"/>
      <c r="F365" s="26"/>
      <c r="G365" s="28"/>
      <c r="M365" s="26"/>
      <c r="N365" s="26"/>
      <c r="O365" s="26"/>
    </row>
    <row r="366" spans="4:15" s="25" customFormat="1" ht="13.5">
      <c r="D366" s="26"/>
      <c r="E366" s="26"/>
      <c r="F366" s="26"/>
      <c r="G366" s="28"/>
      <c r="M366" s="30"/>
      <c r="N366" s="26"/>
      <c r="O366" s="26"/>
    </row>
    <row r="367" spans="4:15" s="25" customFormat="1" ht="13.5">
      <c r="D367" s="26"/>
      <c r="E367" s="26"/>
      <c r="F367" s="26"/>
      <c r="G367" s="28"/>
      <c r="M367" s="26"/>
      <c r="N367" s="26"/>
      <c r="O367" s="26"/>
    </row>
    <row r="368" spans="4:15" s="25" customFormat="1" ht="13.5">
      <c r="D368" s="26"/>
      <c r="E368" s="26"/>
      <c r="F368" s="26"/>
      <c r="G368" s="28"/>
      <c r="M368" s="26"/>
      <c r="N368" s="26"/>
      <c r="O368" s="26"/>
    </row>
    <row r="369" spans="4:15" s="25" customFormat="1" ht="13.5">
      <c r="D369" s="26"/>
      <c r="E369" s="26"/>
      <c r="F369" s="26"/>
      <c r="G369" s="28"/>
      <c r="M369" s="26"/>
      <c r="N369" s="26"/>
      <c r="O369" s="26"/>
    </row>
    <row r="370" spans="4:15" s="25" customFormat="1" ht="13.5">
      <c r="D370" s="26"/>
      <c r="E370" s="26"/>
      <c r="F370" s="26"/>
      <c r="G370" s="28"/>
      <c r="M370" s="26"/>
      <c r="N370" s="26"/>
      <c r="O370" s="26"/>
    </row>
    <row r="371" spans="4:15" s="25" customFormat="1" ht="13.5">
      <c r="D371" s="26"/>
      <c r="E371" s="26"/>
      <c r="F371" s="26"/>
      <c r="G371" s="28"/>
      <c r="H371" s="26"/>
      <c r="L371" s="26"/>
      <c r="M371" s="26"/>
      <c r="N371" s="26"/>
      <c r="O371" s="26"/>
    </row>
    <row r="372" spans="4:15" s="25" customFormat="1" ht="13.5">
      <c r="D372" s="26"/>
      <c r="E372" s="26"/>
      <c r="F372" s="26"/>
      <c r="G372" s="28"/>
      <c r="H372" s="26"/>
      <c r="L372" s="26"/>
      <c r="M372" s="26"/>
      <c r="N372" s="26"/>
      <c r="O372" s="26"/>
    </row>
    <row r="373" spans="4:15" s="25" customFormat="1" ht="13.5">
      <c r="D373" s="26"/>
      <c r="E373" s="26"/>
      <c r="F373" s="26"/>
      <c r="G373" s="28"/>
      <c r="M373" s="26"/>
      <c r="N373" s="26"/>
      <c r="O373" s="26"/>
    </row>
    <row r="374" spans="4:15" s="25" customFormat="1" ht="13.5">
      <c r="D374" s="26"/>
      <c r="E374" s="26"/>
      <c r="F374" s="26"/>
      <c r="G374" s="28"/>
      <c r="M374" s="30"/>
      <c r="N374" s="26"/>
      <c r="O374" s="26"/>
    </row>
    <row r="375" spans="4:15" s="25" customFormat="1" ht="13.5">
      <c r="D375" s="26"/>
      <c r="E375" s="26"/>
      <c r="F375" s="26"/>
      <c r="G375" s="28"/>
      <c r="M375" s="30"/>
      <c r="N375" s="26"/>
      <c r="O375" s="26"/>
    </row>
    <row r="376" spans="4:15" s="25" customFormat="1" ht="13.5">
      <c r="D376" s="26"/>
      <c r="E376" s="26"/>
      <c r="F376" s="26"/>
      <c r="G376" s="28"/>
      <c r="M376" s="26"/>
      <c r="N376" s="26"/>
      <c r="O376" s="26"/>
    </row>
    <row r="377" spans="4:15" s="25" customFormat="1" ht="13.5">
      <c r="D377" s="26"/>
      <c r="E377" s="26"/>
      <c r="F377" s="26"/>
      <c r="G377" s="28"/>
      <c r="M377" s="26"/>
      <c r="N377" s="26"/>
      <c r="O377" s="26"/>
    </row>
    <row r="378" spans="4:15" s="25" customFormat="1" ht="13.5">
      <c r="D378" s="26"/>
      <c r="E378" s="26"/>
      <c r="F378" s="26"/>
      <c r="G378" s="28"/>
      <c r="M378" s="26"/>
      <c r="N378" s="26"/>
      <c r="O378" s="26"/>
    </row>
    <row r="379" spans="4:15" s="25" customFormat="1" ht="13.5">
      <c r="D379" s="26"/>
      <c r="E379" s="26"/>
      <c r="F379" s="26"/>
      <c r="G379" s="28"/>
      <c r="M379" s="26"/>
      <c r="N379" s="26"/>
      <c r="O379" s="26"/>
    </row>
    <row r="380" spans="4:15" s="25" customFormat="1" ht="13.5">
      <c r="D380" s="26"/>
      <c r="E380" s="26"/>
      <c r="F380" s="26"/>
      <c r="G380" s="28"/>
      <c r="M380" s="26"/>
      <c r="N380" s="26"/>
      <c r="O380" s="26"/>
    </row>
    <row r="381" spans="4:15" s="25" customFormat="1" ht="13.5">
      <c r="D381" s="26"/>
      <c r="E381" s="26"/>
      <c r="F381" s="26"/>
      <c r="G381" s="28"/>
      <c r="M381" s="26"/>
      <c r="N381" s="26"/>
      <c r="O381" s="26"/>
    </row>
    <row r="382" spans="4:15" s="25" customFormat="1" ht="13.5">
      <c r="D382" s="26"/>
      <c r="E382" s="26"/>
      <c r="F382" s="26"/>
      <c r="G382" s="28"/>
      <c r="M382" s="26"/>
      <c r="N382" s="26"/>
      <c r="O382" s="26"/>
    </row>
    <row r="383" spans="4:15" s="25" customFormat="1" ht="13.5">
      <c r="D383" s="26"/>
      <c r="E383" s="26"/>
      <c r="F383" s="26"/>
      <c r="G383" s="28"/>
      <c r="M383" s="26"/>
      <c r="N383" s="26"/>
      <c r="O383" s="26"/>
    </row>
    <row r="384" spans="4:15" s="25" customFormat="1" ht="13.5">
      <c r="D384" s="26"/>
      <c r="E384" s="26"/>
      <c r="F384" s="26"/>
      <c r="G384" s="28"/>
      <c r="M384" s="30"/>
      <c r="N384" s="26"/>
      <c r="O384" s="26"/>
    </row>
    <row r="385" spans="4:15" s="25" customFormat="1" ht="13.5">
      <c r="D385" s="26"/>
      <c r="E385" s="26"/>
      <c r="F385" s="26"/>
      <c r="G385" s="28"/>
      <c r="M385" s="26"/>
      <c r="N385" s="26"/>
      <c r="O385" s="26"/>
    </row>
    <row r="386" spans="4:15" s="25" customFormat="1" ht="13.5">
      <c r="D386" s="26"/>
      <c r="E386" s="26"/>
      <c r="F386" s="26"/>
      <c r="G386" s="28"/>
      <c r="M386" s="26"/>
      <c r="N386" s="26"/>
      <c r="O386" s="26"/>
    </row>
    <row r="387" spans="4:15" s="25" customFormat="1" ht="13.5">
      <c r="D387" s="26"/>
      <c r="E387" s="26"/>
      <c r="F387" s="26"/>
      <c r="G387" s="28"/>
      <c r="M387" s="26"/>
      <c r="N387" s="26"/>
      <c r="O387" s="26"/>
    </row>
    <row r="388" spans="4:15" s="25" customFormat="1" ht="13.5">
      <c r="D388" s="26"/>
      <c r="E388" s="26"/>
      <c r="F388" s="26"/>
      <c r="G388" s="28"/>
      <c r="M388" s="26"/>
      <c r="N388" s="26"/>
      <c r="O388" s="26"/>
    </row>
    <row r="389" spans="4:15" s="25" customFormat="1" ht="13.5">
      <c r="D389" s="26"/>
      <c r="E389" s="26"/>
      <c r="F389" s="26"/>
      <c r="G389" s="28"/>
      <c r="M389" s="30"/>
      <c r="N389" s="26"/>
      <c r="O389" s="26"/>
    </row>
    <row r="390" spans="4:15" s="25" customFormat="1" ht="13.5">
      <c r="D390" s="26"/>
      <c r="E390" s="26"/>
      <c r="F390" s="26"/>
      <c r="G390" s="28"/>
      <c r="M390" s="26"/>
      <c r="N390" s="26"/>
      <c r="O390" s="26"/>
    </row>
    <row r="391" spans="4:15" s="25" customFormat="1" ht="13.5">
      <c r="D391" s="26"/>
      <c r="E391" s="26"/>
      <c r="F391" s="26"/>
      <c r="G391" s="28"/>
      <c r="M391" s="26"/>
      <c r="N391" s="26"/>
      <c r="O391" s="26"/>
    </row>
    <row r="392" spans="4:15" s="25" customFormat="1" ht="13.5">
      <c r="D392" s="26"/>
      <c r="E392" s="26"/>
      <c r="F392" s="26"/>
      <c r="G392" s="28"/>
      <c r="M392" s="26"/>
      <c r="N392" s="26"/>
      <c r="O392" s="26"/>
    </row>
    <row r="393" spans="4:15" s="25" customFormat="1" ht="13.5">
      <c r="D393" s="26"/>
      <c r="E393" s="26"/>
      <c r="F393" s="26"/>
      <c r="G393" s="28"/>
      <c r="M393" s="26"/>
      <c r="N393" s="26"/>
      <c r="O393" s="26"/>
    </row>
    <row r="394" spans="4:15" s="25" customFormat="1" ht="13.5">
      <c r="D394" s="26"/>
      <c r="E394" s="26"/>
      <c r="F394" s="26"/>
      <c r="G394" s="28"/>
      <c r="M394" s="26"/>
      <c r="N394" s="26"/>
      <c r="O394" s="26"/>
    </row>
    <row r="395" spans="4:15" s="25" customFormat="1" ht="13.5">
      <c r="D395" s="26"/>
      <c r="E395" s="26"/>
      <c r="F395" s="26"/>
      <c r="G395" s="28"/>
      <c r="M395" s="26"/>
      <c r="N395" s="26"/>
      <c r="O395" s="26"/>
    </row>
    <row r="396" spans="4:15" s="25" customFormat="1" ht="13.5">
      <c r="D396" s="26"/>
      <c r="E396" s="26"/>
      <c r="F396" s="26"/>
      <c r="G396" s="28"/>
      <c r="M396" s="26"/>
      <c r="N396" s="26"/>
      <c r="O396" s="26"/>
    </row>
    <row r="397" spans="4:15" s="25" customFormat="1" ht="13.5">
      <c r="D397" s="26"/>
      <c r="E397" s="26"/>
      <c r="F397" s="26"/>
      <c r="G397" s="27"/>
      <c r="H397" s="26"/>
      <c r="L397" s="26"/>
      <c r="M397" s="26"/>
      <c r="N397" s="26"/>
      <c r="O397" s="26"/>
    </row>
    <row r="398" spans="4:15" s="25" customFormat="1" ht="13.5">
      <c r="D398" s="26"/>
      <c r="E398" s="26"/>
      <c r="F398" s="26"/>
      <c r="G398" s="28"/>
      <c r="M398" s="26"/>
      <c r="N398" s="26"/>
      <c r="O398" s="26"/>
    </row>
    <row r="399" spans="4:15" s="25" customFormat="1" ht="13.5">
      <c r="D399" s="26"/>
      <c r="E399" s="26"/>
      <c r="F399" s="26"/>
      <c r="G399" s="28"/>
      <c r="M399" s="26"/>
      <c r="N399" s="26"/>
      <c r="O399" s="26"/>
    </row>
    <row r="400" spans="3:15" s="25" customFormat="1" ht="13.5">
      <c r="C400" s="26"/>
      <c r="D400" s="26"/>
      <c r="E400" s="26"/>
      <c r="F400" s="26"/>
      <c r="G400" s="27"/>
      <c r="H400" s="26"/>
      <c r="L400" s="26"/>
      <c r="M400" s="26"/>
      <c r="N400" s="26"/>
      <c r="O400" s="26"/>
    </row>
    <row r="401" spans="4:15" s="25" customFormat="1" ht="13.5">
      <c r="D401" s="26"/>
      <c r="E401" s="26"/>
      <c r="F401" s="26"/>
      <c r="G401" s="28"/>
      <c r="M401" s="26"/>
      <c r="N401" s="26"/>
      <c r="O401" s="26"/>
    </row>
    <row r="402" spans="4:15" s="25" customFormat="1" ht="13.5">
      <c r="D402" s="26"/>
      <c r="E402" s="26"/>
      <c r="F402" s="26"/>
      <c r="G402" s="28"/>
      <c r="M402" s="26"/>
      <c r="N402" s="26"/>
      <c r="O402" s="26"/>
    </row>
    <row r="403" spans="4:15" s="25" customFormat="1" ht="13.5">
      <c r="D403" s="26"/>
      <c r="E403" s="26"/>
      <c r="F403" s="26"/>
      <c r="G403" s="28"/>
      <c r="M403" s="26"/>
      <c r="N403" s="26"/>
      <c r="O403" s="26"/>
    </row>
    <row r="404" spans="4:15" s="25" customFormat="1" ht="13.5">
      <c r="D404" s="26"/>
      <c r="E404" s="26"/>
      <c r="F404" s="26"/>
      <c r="G404" s="28"/>
      <c r="M404" s="26"/>
      <c r="N404" s="26"/>
      <c r="O404" s="26"/>
    </row>
    <row r="405" spans="4:15" s="25" customFormat="1" ht="13.5">
      <c r="D405" s="26"/>
      <c r="E405" s="26"/>
      <c r="F405" s="26"/>
      <c r="G405" s="28"/>
      <c r="M405" s="26"/>
      <c r="N405" s="26"/>
      <c r="O405" s="26"/>
    </row>
    <row r="406" spans="4:15" s="25" customFormat="1" ht="13.5">
      <c r="D406" s="26"/>
      <c r="E406" s="26"/>
      <c r="F406" s="26"/>
      <c r="G406" s="28"/>
      <c r="M406" s="26"/>
      <c r="N406" s="26"/>
      <c r="O406" s="26"/>
    </row>
    <row r="407" spans="4:15" s="25" customFormat="1" ht="13.5">
      <c r="D407" s="26"/>
      <c r="E407" s="26"/>
      <c r="F407" s="26"/>
      <c r="G407" s="27"/>
      <c r="H407" s="26"/>
      <c r="L407" s="26"/>
      <c r="M407" s="26"/>
      <c r="N407" s="26"/>
      <c r="O407" s="26"/>
    </row>
    <row r="408" spans="3:15" s="25" customFormat="1" ht="13.5">
      <c r="C408" s="26"/>
      <c r="D408" s="26"/>
      <c r="E408" s="26"/>
      <c r="F408" s="26"/>
      <c r="G408" s="27"/>
      <c r="H408" s="26"/>
      <c r="L408" s="26"/>
      <c r="M408" s="26"/>
      <c r="N408" s="26"/>
      <c r="O408" s="26"/>
    </row>
    <row r="409" spans="4:15" s="25" customFormat="1" ht="13.5">
      <c r="D409" s="26"/>
      <c r="E409" s="26"/>
      <c r="F409" s="26"/>
      <c r="G409" s="27"/>
      <c r="H409" s="26"/>
      <c r="L409" s="26"/>
      <c r="M409" s="26"/>
      <c r="N409" s="26"/>
      <c r="O409" s="26"/>
    </row>
    <row r="410" spans="3:15" s="25" customFormat="1" ht="13.5">
      <c r="C410" s="26"/>
      <c r="D410" s="26"/>
      <c r="E410" s="26"/>
      <c r="F410" s="26"/>
      <c r="G410" s="27"/>
      <c r="H410" s="26"/>
      <c r="L410" s="26"/>
      <c r="M410" s="26"/>
      <c r="N410" s="26"/>
      <c r="O410" s="26"/>
    </row>
    <row r="411" spans="4:15" s="25" customFormat="1" ht="13.5">
      <c r="D411" s="26"/>
      <c r="E411" s="26"/>
      <c r="F411" s="26"/>
      <c r="G411" s="28"/>
      <c r="M411" s="26"/>
      <c r="N411" s="26"/>
      <c r="O411" s="26"/>
    </row>
    <row r="412" spans="4:15" s="25" customFormat="1" ht="13.5">
      <c r="D412" s="26"/>
      <c r="E412" s="26"/>
      <c r="F412" s="26"/>
      <c r="G412" s="28"/>
      <c r="M412" s="26"/>
      <c r="N412" s="26"/>
      <c r="O412" s="26"/>
    </row>
    <row r="413" spans="4:15" s="25" customFormat="1" ht="13.5">
      <c r="D413" s="26"/>
      <c r="E413" s="26"/>
      <c r="F413" s="26"/>
      <c r="G413" s="28"/>
      <c r="M413" s="26"/>
      <c r="N413" s="26"/>
      <c r="O413" s="26"/>
    </row>
    <row r="414" spans="4:15" s="25" customFormat="1" ht="13.5">
      <c r="D414" s="26"/>
      <c r="E414" s="26"/>
      <c r="F414" s="26"/>
      <c r="G414" s="28"/>
      <c r="M414" s="26"/>
      <c r="N414" s="26"/>
      <c r="O414" s="26"/>
    </row>
    <row r="415" spans="4:15" s="25" customFormat="1" ht="13.5">
      <c r="D415" s="26"/>
      <c r="E415" s="26"/>
      <c r="F415" s="26"/>
      <c r="G415" s="28"/>
      <c r="M415" s="26"/>
      <c r="N415" s="26"/>
      <c r="O415" s="26"/>
    </row>
    <row r="416" spans="4:15" s="25" customFormat="1" ht="13.5">
      <c r="D416" s="26"/>
      <c r="E416" s="26"/>
      <c r="F416" s="26"/>
      <c r="G416" s="28"/>
      <c r="M416" s="26"/>
      <c r="N416" s="26"/>
      <c r="O416" s="26"/>
    </row>
    <row r="417" spans="4:15" s="25" customFormat="1" ht="13.5">
      <c r="D417" s="26"/>
      <c r="F417" s="26"/>
      <c r="G417" s="28"/>
      <c r="M417" s="26"/>
      <c r="N417" s="26"/>
      <c r="O417" s="26"/>
    </row>
    <row r="418" spans="4:15" s="25" customFormat="1" ht="13.5">
      <c r="D418" s="26"/>
      <c r="E418" s="26"/>
      <c r="F418" s="26"/>
      <c r="G418" s="28"/>
      <c r="M418" s="26"/>
      <c r="N418" s="26"/>
      <c r="O418" s="26"/>
    </row>
    <row r="419" spans="4:15" s="25" customFormat="1" ht="13.5">
      <c r="D419" s="26"/>
      <c r="E419" s="26"/>
      <c r="F419" s="26"/>
      <c r="G419" s="28"/>
      <c r="M419" s="26"/>
      <c r="N419" s="26"/>
      <c r="O419" s="26"/>
    </row>
    <row r="420" spans="4:15" s="25" customFormat="1" ht="13.5">
      <c r="D420" s="26"/>
      <c r="E420" s="26"/>
      <c r="F420" s="26"/>
      <c r="G420" s="28"/>
      <c r="M420" s="26"/>
      <c r="N420" s="26"/>
      <c r="O420" s="26"/>
    </row>
    <row r="421" spans="4:15" s="25" customFormat="1" ht="13.5">
      <c r="D421" s="26"/>
      <c r="F421" s="26"/>
      <c r="G421" s="28"/>
      <c r="M421" s="26"/>
      <c r="N421" s="26"/>
      <c r="O421" s="26"/>
    </row>
    <row r="422" spans="4:15" s="25" customFormat="1" ht="13.5">
      <c r="D422" s="26"/>
      <c r="E422" s="26"/>
      <c r="F422" s="26"/>
      <c r="G422" s="28"/>
      <c r="M422" s="26"/>
      <c r="N422" s="26"/>
      <c r="O422" s="26"/>
    </row>
    <row r="423" spans="4:15" s="25" customFormat="1" ht="13.5">
      <c r="D423" s="26"/>
      <c r="F423" s="26"/>
      <c r="G423" s="28"/>
      <c r="M423" s="26"/>
      <c r="N423" s="26"/>
      <c r="O423" s="26"/>
    </row>
    <row r="424" spans="4:15" s="25" customFormat="1" ht="13.5">
      <c r="D424" s="26"/>
      <c r="E424" s="26"/>
      <c r="F424" s="26"/>
      <c r="G424" s="28"/>
      <c r="M424" s="26"/>
      <c r="N424" s="26"/>
      <c r="O424" s="26"/>
    </row>
    <row r="425" spans="4:15" s="25" customFormat="1" ht="13.5">
      <c r="D425" s="26"/>
      <c r="F425" s="26"/>
      <c r="G425" s="28"/>
      <c r="M425" s="26"/>
      <c r="N425" s="26"/>
      <c r="O425" s="26"/>
    </row>
    <row r="426" spans="4:15" s="25" customFormat="1" ht="13.5">
      <c r="D426" s="26"/>
      <c r="F426" s="26"/>
      <c r="G426" s="28"/>
      <c r="M426" s="26"/>
      <c r="N426" s="26"/>
      <c r="O426" s="26"/>
    </row>
    <row r="427" spans="4:15" s="25" customFormat="1" ht="13.5">
      <c r="D427" s="26"/>
      <c r="E427" s="26"/>
      <c r="F427" s="26"/>
      <c r="G427" s="28"/>
      <c r="M427" s="26"/>
      <c r="N427" s="26"/>
      <c r="O427" s="26"/>
    </row>
    <row r="428" spans="4:15" s="25" customFormat="1" ht="13.5">
      <c r="D428" s="26"/>
      <c r="F428" s="26"/>
      <c r="G428" s="28"/>
      <c r="M428" s="26"/>
      <c r="N428" s="26"/>
      <c r="O428" s="26"/>
    </row>
    <row r="429" spans="4:15" s="25" customFormat="1" ht="13.5">
      <c r="D429" s="26"/>
      <c r="E429" s="26"/>
      <c r="F429" s="26"/>
      <c r="G429" s="28"/>
      <c r="M429" s="26"/>
      <c r="N429" s="26"/>
      <c r="O429" s="26"/>
    </row>
    <row r="430" spans="4:15" s="25" customFormat="1" ht="13.5">
      <c r="D430" s="26"/>
      <c r="E430" s="26"/>
      <c r="F430" s="26"/>
      <c r="G430" s="28"/>
      <c r="M430" s="26"/>
      <c r="N430" s="26"/>
      <c r="O430" s="26"/>
    </row>
    <row r="431" spans="4:15" s="25" customFormat="1" ht="13.5">
      <c r="D431" s="26"/>
      <c r="E431" s="26"/>
      <c r="F431" s="26"/>
      <c r="G431" s="28"/>
      <c r="M431" s="26"/>
      <c r="N431" s="26"/>
      <c r="O431" s="26"/>
    </row>
    <row r="432" spans="4:15" s="25" customFormat="1" ht="13.5">
      <c r="D432" s="26"/>
      <c r="E432" s="26"/>
      <c r="F432" s="26"/>
      <c r="G432" s="28"/>
      <c r="M432" s="26"/>
      <c r="N432" s="26"/>
      <c r="O432" s="26"/>
    </row>
    <row r="433" spans="4:15" s="25" customFormat="1" ht="13.5">
      <c r="D433" s="26"/>
      <c r="E433" s="26"/>
      <c r="F433" s="26"/>
      <c r="G433" s="28"/>
      <c r="M433" s="26"/>
      <c r="N433" s="26"/>
      <c r="O433" s="26"/>
    </row>
    <row r="434" spans="4:15" s="25" customFormat="1" ht="13.5">
      <c r="D434" s="26"/>
      <c r="F434" s="26"/>
      <c r="G434" s="28"/>
      <c r="M434" s="26"/>
      <c r="N434" s="26"/>
      <c r="O434" s="26"/>
    </row>
    <row r="435" spans="4:15" s="25" customFormat="1" ht="13.5">
      <c r="D435" s="26"/>
      <c r="E435" s="26"/>
      <c r="F435" s="26"/>
      <c r="G435" s="28"/>
      <c r="M435" s="26"/>
      <c r="N435" s="26"/>
      <c r="O435" s="26"/>
    </row>
    <row r="436" spans="4:15" s="25" customFormat="1" ht="13.5">
      <c r="D436" s="26"/>
      <c r="E436" s="26"/>
      <c r="F436" s="26"/>
      <c r="G436" s="28"/>
      <c r="M436" s="26"/>
      <c r="N436" s="26"/>
      <c r="O436" s="26"/>
    </row>
    <row r="437" spans="4:15" s="25" customFormat="1" ht="13.5">
      <c r="D437" s="26"/>
      <c r="E437" s="26"/>
      <c r="F437" s="26"/>
      <c r="G437" s="28"/>
      <c r="M437" s="26"/>
      <c r="N437" s="26"/>
      <c r="O437" s="26"/>
    </row>
    <row r="438" spans="4:15" s="25" customFormat="1" ht="13.5">
      <c r="D438" s="26"/>
      <c r="E438" s="26"/>
      <c r="F438" s="26"/>
      <c r="G438" s="28"/>
      <c r="M438" s="26"/>
      <c r="N438" s="26"/>
      <c r="O438" s="26"/>
    </row>
    <row r="439" spans="4:15" s="25" customFormat="1" ht="13.5">
      <c r="D439" s="26"/>
      <c r="E439" s="26"/>
      <c r="F439" s="26"/>
      <c r="G439" s="28"/>
      <c r="M439" s="26"/>
      <c r="N439" s="26"/>
      <c r="O439" s="26"/>
    </row>
    <row r="440" spans="4:15" s="25" customFormat="1" ht="13.5">
      <c r="D440" s="26"/>
      <c r="E440" s="26"/>
      <c r="F440" s="26"/>
      <c r="G440" s="28"/>
      <c r="M440" s="26"/>
      <c r="N440" s="26"/>
      <c r="O440" s="26"/>
    </row>
    <row r="441" spans="4:15" s="25" customFormat="1" ht="13.5">
      <c r="D441" s="26"/>
      <c r="E441" s="26"/>
      <c r="F441" s="26"/>
      <c r="G441" s="28"/>
      <c r="M441" s="26"/>
      <c r="N441" s="26"/>
      <c r="O441" s="26"/>
    </row>
    <row r="442" spans="4:15" s="25" customFormat="1" ht="13.5">
      <c r="D442" s="26"/>
      <c r="E442" s="26"/>
      <c r="F442" s="26"/>
      <c r="G442" s="28"/>
      <c r="M442" s="26"/>
      <c r="N442" s="26"/>
      <c r="O442" s="26"/>
    </row>
    <row r="443" spans="4:15" s="25" customFormat="1" ht="13.5">
      <c r="D443" s="26"/>
      <c r="F443" s="26"/>
      <c r="G443" s="28"/>
      <c r="M443" s="26"/>
      <c r="N443" s="26"/>
      <c r="O443" s="26"/>
    </row>
    <row r="444" spans="4:15" s="25" customFormat="1" ht="13.5">
      <c r="D444" s="26"/>
      <c r="E444" s="26"/>
      <c r="F444" s="26"/>
      <c r="G444" s="28"/>
      <c r="M444" s="26"/>
      <c r="N444" s="26"/>
      <c r="O444" s="26"/>
    </row>
    <row r="445" spans="4:15" s="25" customFormat="1" ht="13.5">
      <c r="D445" s="26"/>
      <c r="E445" s="26"/>
      <c r="F445" s="26"/>
      <c r="G445" s="28"/>
      <c r="M445" s="26"/>
      <c r="N445" s="26"/>
      <c r="O445" s="26"/>
    </row>
    <row r="446" spans="4:15" s="25" customFormat="1" ht="13.5">
      <c r="D446" s="26"/>
      <c r="E446" s="26"/>
      <c r="F446" s="26"/>
      <c r="G446" s="28"/>
      <c r="M446" s="26"/>
      <c r="N446" s="26"/>
      <c r="O446" s="26"/>
    </row>
    <row r="447" spans="4:15" s="25" customFormat="1" ht="13.5">
      <c r="D447" s="26"/>
      <c r="E447" s="26"/>
      <c r="F447" s="26"/>
      <c r="G447" s="28"/>
      <c r="M447" s="26"/>
      <c r="N447" s="26"/>
      <c r="O447" s="26"/>
    </row>
    <row r="448" spans="4:15" s="25" customFormat="1" ht="13.5">
      <c r="D448" s="26"/>
      <c r="E448" s="26"/>
      <c r="F448" s="26"/>
      <c r="G448" s="28"/>
      <c r="M448" s="26"/>
      <c r="N448" s="26"/>
      <c r="O448" s="26"/>
    </row>
    <row r="449" spans="4:15" s="25" customFormat="1" ht="13.5">
      <c r="D449" s="26"/>
      <c r="E449" s="26"/>
      <c r="F449" s="26"/>
      <c r="G449" s="28"/>
      <c r="M449" s="26"/>
      <c r="N449" s="26"/>
      <c r="O449" s="26"/>
    </row>
    <row r="450" spans="4:15" s="25" customFormat="1" ht="13.5">
      <c r="D450" s="26"/>
      <c r="E450" s="26"/>
      <c r="F450" s="26"/>
      <c r="G450" s="28"/>
      <c r="M450" s="26"/>
      <c r="N450" s="26"/>
      <c r="O450" s="26"/>
    </row>
    <row r="451" spans="4:15" s="25" customFormat="1" ht="13.5">
      <c r="D451" s="26"/>
      <c r="E451" s="26"/>
      <c r="F451" s="26"/>
      <c r="G451" s="28"/>
      <c r="M451" s="26"/>
      <c r="N451" s="26"/>
      <c r="O451" s="26"/>
    </row>
    <row r="452" spans="4:15" s="25" customFormat="1" ht="13.5">
      <c r="D452" s="26"/>
      <c r="F452" s="26"/>
      <c r="G452" s="28"/>
      <c r="M452" s="26"/>
      <c r="N452" s="26"/>
      <c r="O452" s="26"/>
    </row>
    <row r="453" spans="4:15" s="25" customFormat="1" ht="13.5">
      <c r="D453" s="26"/>
      <c r="F453" s="26"/>
      <c r="G453" s="28"/>
      <c r="M453" s="26"/>
      <c r="N453" s="26"/>
      <c r="O453" s="26"/>
    </row>
    <row r="454" spans="4:15" s="25" customFormat="1" ht="13.5">
      <c r="D454" s="26"/>
      <c r="E454" s="26"/>
      <c r="F454" s="26"/>
      <c r="G454" s="28"/>
      <c r="M454" s="26"/>
      <c r="N454" s="26"/>
      <c r="O454" s="26"/>
    </row>
    <row r="455" spans="4:15" s="25" customFormat="1" ht="13.5">
      <c r="D455" s="26"/>
      <c r="F455" s="26"/>
      <c r="G455" s="28"/>
      <c r="M455" s="26"/>
      <c r="N455" s="26"/>
      <c r="O455" s="26"/>
    </row>
    <row r="456" spans="4:15" s="25" customFormat="1" ht="13.5">
      <c r="D456" s="26"/>
      <c r="E456" s="26"/>
      <c r="F456" s="26"/>
      <c r="G456" s="28"/>
      <c r="M456" s="26"/>
      <c r="N456" s="26"/>
      <c r="O456" s="26"/>
    </row>
    <row r="457" spans="4:15" s="25" customFormat="1" ht="13.5">
      <c r="D457" s="26"/>
      <c r="E457" s="26"/>
      <c r="F457" s="26"/>
      <c r="G457" s="28"/>
      <c r="M457" s="26"/>
      <c r="N457" s="26"/>
      <c r="O457" s="26"/>
    </row>
    <row r="458" spans="4:15" s="25" customFormat="1" ht="13.5">
      <c r="D458" s="26"/>
      <c r="E458" s="26"/>
      <c r="F458" s="26"/>
      <c r="G458" s="28"/>
      <c r="M458" s="26"/>
      <c r="N458" s="26"/>
      <c r="O458" s="26"/>
    </row>
    <row r="459" spans="4:15" s="25" customFormat="1" ht="13.5">
      <c r="D459" s="26"/>
      <c r="E459" s="26"/>
      <c r="F459" s="26"/>
      <c r="G459" s="28"/>
      <c r="M459" s="26"/>
      <c r="N459" s="26"/>
      <c r="O459" s="26"/>
    </row>
    <row r="460" spans="4:15" s="25" customFormat="1" ht="13.5">
      <c r="D460" s="26"/>
      <c r="E460" s="26"/>
      <c r="F460" s="26"/>
      <c r="G460" s="28"/>
      <c r="M460" s="26"/>
      <c r="N460" s="26"/>
      <c r="O460" s="26"/>
    </row>
    <row r="461" spans="4:15" s="25" customFormat="1" ht="13.5">
      <c r="D461" s="26"/>
      <c r="E461" s="26"/>
      <c r="F461" s="26"/>
      <c r="G461" s="28"/>
      <c r="M461" s="26"/>
      <c r="N461" s="26"/>
      <c r="O461" s="26"/>
    </row>
    <row r="462" spans="4:15" s="25" customFormat="1" ht="13.5">
      <c r="D462" s="26"/>
      <c r="E462" s="26"/>
      <c r="F462" s="26"/>
      <c r="G462" s="28"/>
      <c r="M462" s="26"/>
      <c r="N462" s="26"/>
      <c r="O462" s="26"/>
    </row>
    <row r="463" spans="4:15" s="25" customFormat="1" ht="13.5">
      <c r="D463" s="26"/>
      <c r="E463" s="26"/>
      <c r="F463" s="26"/>
      <c r="G463" s="28"/>
      <c r="M463" s="26"/>
      <c r="N463" s="26"/>
      <c r="O463" s="26"/>
    </row>
    <row r="464" spans="4:15" s="25" customFormat="1" ht="13.5">
      <c r="D464" s="26"/>
      <c r="F464" s="26"/>
      <c r="G464" s="28"/>
      <c r="M464" s="26"/>
      <c r="N464" s="26"/>
      <c r="O464" s="26"/>
    </row>
    <row r="465" spans="4:15" s="25" customFormat="1" ht="13.5">
      <c r="D465" s="26"/>
      <c r="F465" s="26"/>
      <c r="G465" s="28"/>
      <c r="M465" s="26"/>
      <c r="N465" s="26"/>
      <c r="O465" s="26"/>
    </row>
    <row r="466" spans="4:15" s="25" customFormat="1" ht="13.5">
      <c r="D466" s="26"/>
      <c r="E466" s="26"/>
      <c r="F466" s="26"/>
      <c r="G466" s="28"/>
      <c r="M466" s="26"/>
      <c r="N466" s="26"/>
      <c r="O466" s="26"/>
    </row>
    <row r="467" spans="4:15" s="25" customFormat="1" ht="13.5">
      <c r="D467" s="26"/>
      <c r="E467" s="26"/>
      <c r="F467" s="26"/>
      <c r="G467" s="28"/>
      <c r="M467" s="26"/>
      <c r="N467" s="26"/>
      <c r="O467" s="26"/>
    </row>
    <row r="468" spans="4:15" s="25" customFormat="1" ht="13.5">
      <c r="D468" s="26"/>
      <c r="F468" s="26"/>
      <c r="G468" s="28"/>
      <c r="M468" s="26"/>
      <c r="N468" s="26"/>
      <c r="O468" s="26"/>
    </row>
    <row r="469" spans="4:15" s="25" customFormat="1" ht="13.5">
      <c r="D469" s="26"/>
      <c r="F469" s="26"/>
      <c r="G469" s="28"/>
      <c r="M469" s="26"/>
      <c r="N469" s="26"/>
      <c r="O469" s="26"/>
    </row>
    <row r="470" spans="4:15" s="25" customFormat="1" ht="13.5">
      <c r="D470" s="26"/>
      <c r="F470" s="26"/>
      <c r="G470" s="28"/>
      <c r="M470" s="26"/>
      <c r="N470" s="26"/>
      <c r="O470" s="26"/>
    </row>
    <row r="471" spans="4:15" s="25" customFormat="1" ht="13.5">
      <c r="D471" s="26"/>
      <c r="E471" s="26"/>
      <c r="F471" s="26"/>
      <c r="G471" s="28"/>
      <c r="M471" s="26"/>
      <c r="N471" s="26"/>
      <c r="O471" s="26"/>
    </row>
    <row r="472" spans="4:15" s="25" customFormat="1" ht="13.5">
      <c r="D472" s="26"/>
      <c r="E472" s="26"/>
      <c r="F472" s="26"/>
      <c r="G472" s="28"/>
      <c r="M472" s="26"/>
      <c r="N472" s="26"/>
      <c r="O472" s="26"/>
    </row>
    <row r="473" spans="4:15" s="25" customFormat="1" ht="13.5">
      <c r="D473" s="26"/>
      <c r="E473" s="26"/>
      <c r="F473" s="26"/>
      <c r="G473" s="28"/>
      <c r="M473" s="26"/>
      <c r="N473" s="26"/>
      <c r="O473" s="26"/>
    </row>
    <row r="474" spans="4:15" s="25" customFormat="1" ht="13.5">
      <c r="D474" s="26"/>
      <c r="E474" s="26"/>
      <c r="F474" s="26"/>
      <c r="G474" s="28"/>
      <c r="M474" s="26"/>
      <c r="N474" s="26"/>
      <c r="O474" s="26"/>
    </row>
    <row r="475" spans="4:15" s="25" customFormat="1" ht="13.5">
      <c r="D475" s="26"/>
      <c r="E475" s="26"/>
      <c r="F475" s="26"/>
      <c r="G475" s="28"/>
      <c r="M475" s="26"/>
      <c r="N475" s="26"/>
      <c r="O475" s="26"/>
    </row>
    <row r="476" spans="4:15" s="25" customFormat="1" ht="13.5">
      <c r="D476" s="26"/>
      <c r="F476" s="26"/>
      <c r="G476" s="28"/>
      <c r="M476" s="26"/>
      <c r="N476" s="26"/>
      <c r="O476" s="26"/>
    </row>
    <row r="477" spans="4:15" s="25" customFormat="1" ht="13.5">
      <c r="D477" s="26"/>
      <c r="E477" s="26"/>
      <c r="F477" s="26"/>
      <c r="G477" s="28"/>
      <c r="M477" s="26"/>
      <c r="N477" s="26"/>
      <c r="O477" s="26"/>
    </row>
    <row r="478" spans="4:15" s="25" customFormat="1" ht="13.5">
      <c r="D478" s="26"/>
      <c r="E478" s="26"/>
      <c r="F478" s="26"/>
      <c r="G478" s="28"/>
      <c r="M478" s="26"/>
      <c r="N478" s="26"/>
      <c r="O478" s="26"/>
    </row>
    <row r="479" spans="4:15" s="25" customFormat="1" ht="13.5">
      <c r="D479" s="26"/>
      <c r="E479" s="26"/>
      <c r="F479" s="26"/>
      <c r="G479" s="28"/>
      <c r="M479" s="26"/>
      <c r="N479" s="26"/>
      <c r="O479" s="26"/>
    </row>
    <row r="480" spans="4:15" s="25" customFormat="1" ht="13.5">
      <c r="D480" s="26"/>
      <c r="E480" s="26"/>
      <c r="F480" s="26"/>
      <c r="G480" s="28"/>
      <c r="M480" s="26"/>
      <c r="N480" s="26"/>
      <c r="O480" s="26"/>
    </row>
    <row r="481" spans="4:15" s="25" customFormat="1" ht="13.5">
      <c r="D481" s="26"/>
      <c r="E481" s="26"/>
      <c r="F481" s="26"/>
      <c r="G481" s="28"/>
      <c r="M481" s="26"/>
      <c r="N481" s="26"/>
      <c r="O481" s="26"/>
    </row>
    <row r="482" spans="4:15" s="25" customFormat="1" ht="13.5">
      <c r="D482" s="26"/>
      <c r="E482" s="26"/>
      <c r="F482" s="26"/>
      <c r="G482" s="28"/>
      <c r="M482" s="26"/>
      <c r="N482" s="26"/>
      <c r="O482" s="26"/>
    </row>
    <row r="483" spans="4:15" s="25" customFormat="1" ht="13.5">
      <c r="D483" s="26"/>
      <c r="E483" s="26"/>
      <c r="F483" s="26"/>
      <c r="G483" s="28"/>
      <c r="M483" s="26"/>
      <c r="N483" s="26"/>
      <c r="O483" s="26"/>
    </row>
    <row r="484" spans="4:15" s="25" customFormat="1" ht="13.5">
      <c r="D484" s="26"/>
      <c r="E484" s="26"/>
      <c r="F484" s="26"/>
      <c r="G484" s="28"/>
      <c r="M484" s="26"/>
      <c r="N484" s="26"/>
      <c r="O484" s="26"/>
    </row>
    <row r="485" spans="4:15" s="25" customFormat="1" ht="13.5">
      <c r="D485" s="26"/>
      <c r="E485" s="26"/>
      <c r="F485" s="26"/>
      <c r="G485" s="28"/>
      <c r="M485" s="26"/>
      <c r="N485" s="26"/>
      <c r="O485" s="26"/>
    </row>
    <row r="486" spans="4:15" s="25" customFormat="1" ht="13.5">
      <c r="D486" s="26"/>
      <c r="F486" s="26"/>
      <c r="G486" s="28"/>
      <c r="M486" s="26"/>
      <c r="N486" s="26"/>
      <c r="O486" s="26"/>
    </row>
    <row r="487" spans="4:15" s="25" customFormat="1" ht="13.5">
      <c r="D487" s="26"/>
      <c r="E487" s="26"/>
      <c r="F487" s="26"/>
      <c r="G487" s="28"/>
      <c r="M487" s="26"/>
      <c r="N487" s="26"/>
      <c r="O487" s="26"/>
    </row>
    <row r="488" spans="4:15" s="25" customFormat="1" ht="13.5">
      <c r="D488" s="26"/>
      <c r="F488" s="26"/>
      <c r="G488" s="28"/>
      <c r="M488" s="26"/>
      <c r="N488" s="26"/>
      <c r="O488" s="26"/>
    </row>
    <row r="489" spans="4:15" s="25" customFormat="1" ht="13.5">
      <c r="D489" s="26"/>
      <c r="F489" s="26"/>
      <c r="G489" s="28"/>
      <c r="M489" s="26"/>
      <c r="N489" s="26"/>
      <c r="O489" s="26"/>
    </row>
    <row r="490" spans="4:15" s="25" customFormat="1" ht="13.5">
      <c r="D490" s="26"/>
      <c r="E490" s="26"/>
      <c r="F490" s="26"/>
      <c r="G490" s="28"/>
      <c r="M490" s="26"/>
      <c r="N490" s="26"/>
      <c r="O490" s="26"/>
    </row>
    <row r="491" spans="4:15" s="25" customFormat="1" ht="13.5">
      <c r="D491" s="26"/>
      <c r="E491" s="26"/>
      <c r="F491" s="26"/>
      <c r="G491" s="28"/>
      <c r="M491" s="26"/>
      <c r="N491" s="26"/>
      <c r="O491" s="26"/>
    </row>
    <row r="492" spans="4:15" s="25" customFormat="1" ht="13.5">
      <c r="D492" s="26"/>
      <c r="E492" s="26"/>
      <c r="F492" s="26"/>
      <c r="G492" s="28"/>
      <c r="M492" s="26"/>
      <c r="N492" s="26"/>
      <c r="O492" s="26"/>
    </row>
    <row r="493" spans="4:15" s="25" customFormat="1" ht="13.5">
      <c r="D493" s="26"/>
      <c r="E493" s="26"/>
      <c r="F493" s="26"/>
      <c r="G493" s="28"/>
      <c r="M493" s="26"/>
      <c r="N493" s="26"/>
      <c r="O493" s="26"/>
    </row>
    <row r="494" spans="4:15" s="25" customFormat="1" ht="13.5">
      <c r="D494" s="26"/>
      <c r="E494" s="26"/>
      <c r="F494" s="26"/>
      <c r="G494" s="28"/>
      <c r="M494" s="26"/>
      <c r="N494" s="26"/>
      <c r="O494" s="26"/>
    </row>
    <row r="495" spans="4:15" s="25" customFormat="1" ht="13.5">
      <c r="D495" s="26"/>
      <c r="F495" s="26"/>
      <c r="G495" s="28"/>
      <c r="M495" s="26"/>
      <c r="N495" s="26"/>
      <c r="O495" s="26"/>
    </row>
    <row r="496" spans="4:15" s="25" customFormat="1" ht="13.5">
      <c r="D496" s="26"/>
      <c r="F496" s="26"/>
      <c r="G496" s="28"/>
      <c r="M496" s="26"/>
      <c r="N496" s="26"/>
      <c r="O496" s="26"/>
    </row>
    <row r="497" spans="4:15" s="25" customFormat="1" ht="13.5">
      <c r="D497" s="26"/>
      <c r="F497" s="26"/>
      <c r="G497" s="28"/>
      <c r="N497" s="26"/>
      <c r="O497" s="26"/>
    </row>
    <row r="498" spans="4:15" s="25" customFormat="1" ht="13.5">
      <c r="D498" s="26"/>
      <c r="F498" s="26"/>
      <c r="G498" s="28"/>
      <c r="N498" s="26"/>
      <c r="O498" s="26"/>
    </row>
    <row r="499" spans="4:15" s="25" customFormat="1" ht="13.5">
      <c r="D499" s="26"/>
      <c r="F499" s="26"/>
      <c r="G499" s="28"/>
      <c r="N499" s="26"/>
      <c r="O499" s="26"/>
    </row>
    <row r="500" spans="4:15" s="25" customFormat="1" ht="13.5">
      <c r="D500" s="26"/>
      <c r="F500" s="26"/>
      <c r="G500" s="28"/>
      <c r="N500" s="26"/>
      <c r="O500" s="26"/>
    </row>
    <row r="501" spans="4:15" s="25" customFormat="1" ht="13.5">
      <c r="D501" s="26"/>
      <c r="F501" s="26"/>
      <c r="G501" s="28"/>
      <c r="N501" s="26"/>
      <c r="O501" s="26"/>
    </row>
    <row r="502" spans="4:15" s="25" customFormat="1" ht="13.5">
      <c r="D502" s="26"/>
      <c r="F502" s="26"/>
      <c r="G502" s="28"/>
      <c r="N502" s="26"/>
      <c r="O502" s="26"/>
    </row>
    <row r="503" spans="4:15" s="25" customFormat="1" ht="13.5">
      <c r="D503" s="26"/>
      <c r="F503" s="26"/>
      <c r="G503" s="28"/>
      <c r="N503" s="26"/>
      <c r="O503" s="26"/>
    </row>
    <row r="504" spans="4:15" s="25" customFormat="1" ht="13.5">
      <c r="D504" s="26"/>
      <c r="F504" s="26"/>
      <c r="G504" s="28"/>
      <c r="N504" s="26"/>
      <c r="O504" s="26"/>
    </row>
    <row r="505" spans="4:15" s="25" customFormat="1" ht="13.5">
      <c r="D505" s="26"/>
      <c r="F505" s="26"/>
      <c r="G505" s="28"/>
      <c r="N505" s="26"/>
      <c r="O505" s="26"/>
    </row>
    <row r="506" spans="4:15" s="25" customFormat="1" ht="13.5">
      <c r="D506" s="26"/>
      <c r="E506" s="26"/>
      <c r="F506" s="26"/>
      <c r="G506" s="28"/>
      <c r="N506" s="26"/>
      <c r="O506" s="26"/>
    </row>
    <row r="507" spans="4:15" s="25" customFormat="1" ht="13.5">
      <c r="D507" s="26"/>
      <c r="F507" s="26"/>
      <c r="G507" s="28"/>
      <c r="N507" s="26"/>
      <c r="O507" s="26"/>
    </row>
    <row r="508" spans="4:15" s="25" customFormat="1" ht="13.5">
      <c r="D508" s="26"/>
      <c r="E508" s="26"/>
      <c r="F508" s="26"/>
      <c r="G508" s="28"/>
      <c r="N508" s="26"/>
      <c r="O508" s="26"/>
    </row>
    <row r="509" spans="4:15" s="25" customFormat="1" ht="13.5">
      <c r="D509" s="26"/>
      <c r="E509" s="26"/>
      <c r="F509" s="26"/>
      <c r="G509" s="28"/>
      <c r="N509" s="26"/>
      <c r="O509" s="26"/>
    </row>
    <row r="510" spans="4:15" s="25" customFormat="1" ht="13.5">
      <c r="D510" s="26"/>
      <c r="F510" s="26"/>
      <c r="G510" s="28"/>
      <c r="N510" s="26"/>
      <c r="O510" s="26"/>
    </row>
    <row r="511" spans="4:15" s="25" customFormat="1" ht="13.5">
      <c r="D511" s="26"/>
      <c r="E511" s="26"/>
      <c r="F511" s="26"/>
      <c r="G511" s="28"/>
      <c r="N511" s="26"/>
      <c r="O511" s="26"/>
    </row>
    <row r="512" spans="4:15" s="25" customFormat="1" ht="13.5">
      <c r="D512" s="26"/>
      <c r="E512" s="26"/>
      <c r="F512" s="26"/>
      <c r="G512" s="28"/>
      <c r="N512" s="26"/>
      <c r="O512" s="26"/>
    </row>
    <row r="513" spans="4:15" s="25" customFormat="1" ht="13.5">
      <c r="D513" s="26"/>
      <c r="E513" s="26"/>
      <c r="F513" s="26"/>
      <c r="G513" s="28"/>
      <c r="N513" s="26"/>
      <c r="O513" s="26"/>
    </row>
    <row r="514" spans="4:15" s="25" customFormat="1" ht="13.5">
      <c r="D514" s="26"/>
      <c r="E514" s="26"/>
      <c r="F514" s="26"/>
      <c r="G514" s="28"/>
      <c r="N514" s="26"/>
      <c r="O514" s="26"/>
    </row>
    <row r="515" spans="4:15" s="25" customFormat="1" ht="13.5">
      <c r="D515" s="26"/>
      <c r="E515" s="26"/>
      <c r="F515" s="26"/>
      <c r="G515" s="28"/>
      <c r="N515" s="26"/>
      <c r="O515" s="26"/>
    </row>
    <row r="516" spans="4:15" s="25" customFormat="1" ht="13.5">
      <c r="D516" s="26"/>
      <c r="F516" s="26"/>
      <c r="G516" s="28"/>
      <c r="N516" s="26"/>
      <c r="O516" s="26"/>
    </row>
    <row r="517" spans="4:15" s="25" customFormat="1" ht="13.5">
      <c r="D517" s="26"/>
      <c r="F517" s="26"/>
      <c r="G517" s="28"/>
      <c r="N517" s="26"/>
      <c r="O517" s="26"/>
    </row>
    <row r="518" spans="4:15" s="25" customFormat="1" ht="13.5">
      <c r="D518" s="26"/>
      <c r="E518" s="26"/>
      <c r="F518" s="26"/>
      <c r="G518" s="28"/>
      <c r="N518" s="26"/>
      <c r="O518" s="26"/>
    </row>
    <row r="519" spans="4:15" s="25" customFormat="1" ht="13.5">
      <c r="D519" s="26"/>
      <c r="F519" s="26"/>
      <c r="G519" s="28"/>
      <c r="N519" s="26"/>
      <c r="O519" s="26"/>
    </row>
    <row r="520" spans="4:15" s="25" customFormat="1" ht="13.5">
      <c r="D520" s="26"/>
      <c r="E520" s="26"/>
      <c r="F520" s="26"/>
      <c r="G520" s="28"/>
      <c r="N520" s="26"/>
      <c r="O520" s="26"/>
    </row>
    <row r="521" spans="4:15" s="25" customFormat="1" ht="13.5">
      <c r="D521" s="26"/>
      <c r="F521" s="26"/>
      <c r="G521" s="28"/>
      <c r="N521" s="26"/>
      <c r="O521" s="26"/>
    </row>
    <row r="522" spans="4:15" s="25" customFormat="1" ht="13.5">
      <c r="D522" s="26"/>
      <c r="E522" s="26"/>
      <c r="F522" s="26"/>
      <c r="G522" s="28"/>
      <c r="N522" s="26"/>
      <c r="O522" s="26"/>
    </row>
    <row r="523" spans="4:15" s="25" customFormat="1" ht="13.5">
      <c r="D523" s="26"/>
      <c r="F523" s="26"/>
      <c r="G523" s="28"/>
      <c r="N523" s="26"/>
      <c r="O523" s="26"/>
    </row>
    <row r="524" spans="4:15" s="25" customFormat="1" ht="13.5">
      <c r="D524" s="26"/>
      <c r="F524" s="26"/>
      <c r="G524" s="28"/>
      <c r="N524" s="26"/>
      <c r="O524" s="26"/>
    </row>
    <row r="525" spans="4:15" s="25" customFormat="1" ht="13.5">
      <c r="D525" s="26"/>
      <c r="F525" s="26"/>
      <c r="G525" s="28"/>
      <c r="N525" s="26"/>
      <c r="O525" s="26"/>
    </row>
    <row r="526" spans="4:15" s="25" customFormat="1" ht="13.5">
      <c r="D526" s="26"/>
      <c r="E526" s="26"/>
      <c r="F526" s="26"/>
      <c r="G526" s="28"/>
      <c r="N526" s="26"/>
      <c r="O526" s="26"/>
    </row>
    <row r="527" spans="4:15" s="25" customFormat="1" ht="13.5">
      <c r="D527" s="26"/>
      <c r="E527" s="26"/>
      <c r="F527" s="26"/>
      <c r="G527" s="28"/>
      <c r="N527" s="26"/>
      <c r="O527" s="26"/>
    </row>
    <row r="528" spans="4:15" s="25" customFormat="1" ht="13.5">
      <c r="D528" s="26"/>
      <c r="F528" s="26"/>
      <c r="G528" s="28"/>
      <c r="N528" s="26"/>
      <c r="O528" s="26"/>
    </row>
    <row r="529" spans="4:15" s="25" customFormat="1" ht="13.5">
      <c r="D529" s="26"/>
      <c r="E529" s="26"/>
      <c r="F529" s="26"/>
      <c r="G529" s="28"/>
      <c r="N529" s="26"/>
      <c r="O529" s="26"/>
    </row>
    <row r="530" spans="4:15" s="25" customFormat="1" ht="13.5">
      <c r="D530" s="26"/>
      <c r="F530" s="26"/>
      <c r="G530" s="28"/>
      <c r="N530" s="26"/>
      <c r="O530" s="26"/>
    </row>
    <row r="531" spans="4:15" s="25" customFormat="1" ht="13.5">
      <c r="D531" s="26"/>
      <c r="E531" s="26"/>
      <c r="F531" s="26"/>
      <c r="G531" s="28"/>
      <c r="N531" s="26"/>
      <c r="O531" s="26"/>
    </row>
    <row r="532" spans="4:15" s="25" customFormat="1" ht="13.5">
      <c r="D532" s="26"/>
      <c r="E532" s="26"/>
      <c r="F532" s="26"/>
      <c r="G532" s="28"/>
      <c r="N532" s="26"/>
      <c r="O532" s="26"/>
    </row>
    <row r="533" spans="4:15" s="25" customFormat="1" ht="13.5">
      <c r="D533" s="26"/>
      <c r="E533" s="26"/>
      <c r="F533" s="26"/>
      <c r="G533" s="28"/>
      <c r="N533" s="26"/>
      <c r="O533" s="26"/>
    </row>
    <row r="534" spans="4:15" s="25" customFormat="1" ht="13.5">
      <c r="D534" s="26"/>
      <c r="E534" s="26"/>
      <c r="F534" s="26"/>
      <c r="G534" s="28"/>
      <c r="N534" s="26"/>
      <c r="O534" s="26"/>
    </row>
    <row r="535" spans="4:15" s="25" customFormat="1" ht="13.5">
      <c r="D535" s="26"/>
      <c r="E535" s="26"/>
      <c r="F535" s="26"/>
      <c r="G535" s="28"/>
      <c r="N535" s="26"/>
      <c r="O535" s="26"/>
    </row>
    <row r="536" spans="4:15" s="25" customFormat="1" ht="13.5">
      <c r="D536" s="26"/>
      <c r="E536" s="26"/>
      <c r="F536" s="26"/>
      <c r="G536" s="28"/>
      <c r="N536" s="26"/>
      <c r="O536" s="26"/>
    </row>
    <row r="537" spans="4:15" s="25" customFormat="1" ht="13.5">
      <c r="D537" s="26"/>
      <c r="E537" s="26"/>
      <c r="F537" s="26"/>
      <c r="G537" s="28"/>
      <c r="N537" s="26"/>
      <c r="O537" s="26"/>
    </row>
    <row r="538" spans="4:15" s="25" customFormat="1" ht="13.5">
      <c r="D538" s="26"/>
      <c r="F538" s="26"/>
      <c r="G538" s="28"/>
      <c r="N538" s="26"/>
      <c r="O538" s="26"/>
    </row>
    <row r="539" spans="4:15" s="25" customFormat="1" ht="13.5">
      <c r="D539" s="26"/>
      <c r="E539" s="26"/>
      <c r="F539" s="26"/>
      <c r="G539" s="28"/>
      <c r="N539" s="26"/>
      <c r="O539" s="26"/>
    </row>
    <row r="540" spans="4:15" s="25" customFormat="1" ht="13.5">
      <c r="D540" s="26"/>
      <c r="E540" s="26"/>
      <c r="F540" s="26"/>
      <c r="G540" s="28"/>
      <c r="N540" s="26"/>
      <c r="O540" s="26"/>
    </row>
    <row r="541" spans="4:15" s="25" customFormat="1" ht="13.5">
      <c r="D541" s="26"/>
      <c r="E541" s="26"/>
      <c r="F541" s="26"/>
      <c r="G541" s="28"/>
      <c r="N541" s="26"/>
      <c r="O541" s="26"/>
    </row>
    <row r="542" spans="4:15" s="25" customFormat="1" ht="13.5">
      <c r="D542" s="26"/>
      <c r="E542" s="26"/>
      <c r="F542" s="26"/>
      <c r="G542" s="28"/>
      <c r="N542" s="26"/>
      <c r="O542" s="26"/>
    </row>
    <row r="543" spans="4:15" s="25" customFormat="1" ht="13.5">
      <c r="D543" s="26"/>
      <c r="E543" s="26"/>
      <c r="F543" s="26"/>
      <c r="G543" s="28"/>
      <c r="N543" s="26"/>
      <c r="O543" s="26"/>
    </row>
    <row r="544" spans="4:15" s="25" customFormat="1" ht="13.5">
      <c r="D544" s="26"/>
      <c r="E544" s="26"/>
      <c r="F544" s="26"/>
      <c r="G544" s="28"/>
      <c r="N544" s="26"/>
      <c r="O544" s="26"/>
    </row>
    <row r="545" spans="4:15" s="25" customFormat="1" ht="13.5">
      <c r="D545" s="26"/>
      <c r="E545" s="26"/>
      <c r="F545" s="26"/>
      <c r="G545" s="28"/>
      <c r="N545" s="26"/>
      <c r="O545" s="26"/>
    </row>
    <row r="546" spans="4:15" s="25" customFormat="1" ht="13.5">
      <c r="D546" s="26"/>
      <c r="E546" s="26"/>
      <c r="F546" s="26"/>
      <c r="G546" s="28"/>
      <c r="N546" s="26"/>
      <c r="O546" s="26"/>
    </row>
    <row r="547" spans="4:15" s="25" customFormat="1" ht="13.5">
      <c r="D547" s="26"/>
      <c r="E547" s="26"/>
      <c r="F547" s="26"/>
      <c r="G547" s="28"/>
      <c r="N547" s="26"/>
      <c r="O547" s="26"/>
    </row>
    <row r="548" spans="4:15" s="25" customFormat="1" ht="13.5">
      <c r="D548" s="26"/>
      <c r="E548" s="26"/>
      <c r="F548" s="26"/>
      <c r="G548" s="28"/>
      <c r="N548" s="26"/>
      <c r="O548" s="26"/>
    </row>
    <row r="549" spans="4:15" s="25" customFormat="1" ht="13.5">
      <c r="D549" s="26"/>
      <c r="E549" s="26"/>
      <c r="F549" s="26"/>
      <c r="G549" s="28"/>
      <c r="N549" s="26"/>
      <c r="O549" s="26"/>
    </row>
    <row r="550" spans="4:15" s="25" customFormat="1" ht="13.5">
      <c r="D550" s="26"/>
      <c r="E550" s="26"/>
      <c r="F550" s="26"/>
      <c r="G550" s="28"/>
      <c r="N550" s="26"/>
      <c r="O550" s="26"/>
    </row>
    <row r="551" spans="4:15" s="25" customFormat="1" ht="13.5">
      <c r="D551" s="26"/>
      <c r="E551" s="26"/>
      <c r="F551" s="26"/>
      <c r="G551" s="28"/>
      <c r="N551" s="26"/>
      <c r="O551" s="26"/>
    </row>
    <row r="552" spans="4:15" s="25" customFormat="1" ht="13.5">
      <c r="D552" s="26"/>
      <c r="E552" s="26"/>
      <c r="F552" s="26"/>
      <c r="G552" s="28"/>
      <c r="N552" s="26"/>
      <c r="O552" s="26"/>
    </row>
    <row r="553" spans="4:15" s="25" customFormat="1" ht="13.5">
      <c r="D553" s="26"/>
      <c r="E553" s="26"/>
      <c r="F553" s="26"/>
      <c r="G553" s="28"/>
      <c r="N553" s="26"/>
      <c r="O553" s="26"/>
    </row>
    <row r="554" spans="4:15" s="25" customFormat="1" ht="13.5">
      <c r="D554" s="26"/>
      <c r="E554" s="26"/>
      <c r="F554" s="26"/>
      <c r="G554" s="28"/>
      <c r="N554" s="26"/>
      <c r="O554" s="26"/>
    </row>
    <row r="555" spans="4:15" s="25" customFormat="1" ht="13.5">
      <c r="D555" s="26"/>
      <c r="E555" s="26"/>
      <c r="F555" s="26"/>
      <c r="G555" s="28"/>
      <c r="N555" s="26"/>
      <c r="O555" s="26"/>
    </row>
    <row r="556" spans="4:15" s="25" customFormat="1" ht="13.5">
      <c r="D556" s="26"/>
      <c r="E556" s="26"/>
      <c r="F556" s="26"/>
      <c r="G556" s="28"/>
      <c r="N556" s="26"/>
      <c r="O556" s="26"/>
    </row>
    <row r="557" spans="4:15" s="25" customFormat="1" ht="13.5">
      <c r="D557" s="26"/>
      <c r="E557" s="26"/>
      <c r="F557" s="26"/>
      <c r="G557" s="28"/>
      <c r="N557" s="26"/>
      <c r="O557" s="26"/>
    </row>
    <row r="558" spans="4:15" s="25" customFormat="1" ht="13.5">
      <c r="D558" s="26"/>
      <c r="E558" s="26"/>
      <c r="F558" s="26"/>
      <c r="G558" s="28"/>
      <c r="N558" s="26"/>
      <c r="O558" s="26"/>
    </row>
    <row r="559" spans="4:15" s="25" customFormat="1" ht="13.5">
      <c r="D559" s="26"/>
      <c r="E559" s="26"/>
      <c r="F559" s="26"/>
      <c r="G559" s="28"/>
      <c r="N559" s="26"/>
      <c r="O559" s="26"/>
    </row>
    <row r="560" spans="4:15" s="25" customFormat="1" ht="13.5">
      <c r="D560" s="26"/>
      <c r="E560" s="26"/>
      <c r="F560" s="26"/>
      <c r="G560" s="28"/>
      <c r="N560" s="26"/>
      <c r="O560" s="26"/>
    </row>
    <row r="561" spans="4:15" s="25" customFormat="1" ht="13.5">
      <c r="D561" s="26"/>
      <c r="E561" s="26"/>
      <c r="F561" s="26"/>
      <c r="G561" s="28"/>
      <c r="N561" s="26"/>
      <c r="O561" s="26"/>
    </row>
    <row r="562" spans="4:15" s="25" customFormat="1" ht="13.5">
      <c r="D562" s="26"/>
      <c r="E562" s="26"/>
      <c r="F562" s="26"/>
      <c r="G562" s="28"/>
      <c r="N562" s="26"/>
      <c r="O562" s="26"/>
    </row>
    <row r="563" spans="4:15" s="25" customFormat="1" ht="13.5">
      <c r="D563" s="26"/>
      <c r="E563" s="26"/>
      <c r="F563" s="26"/>
      <c r="G563" s="28"/>
      <c r="N563" s="26"/>
      <c r="O563" s="26"/>
    </row>
    <row r="564" spans="4:15" s="25" customFormat="1" ht="13.5">
      <c r="D564" s="26"/>
      <c r="E564" s="26"/>
      <c r="F564" s="26"/>
      <c r="G564" s="28"/>
      <c r="N564" s="26"/>
      <c r="O564" s="26"/>
    </row>
    <row r="565" spans="4:15" s="25" customFormat="1" ht="13.5">
      <c r="D565" s="26"/>
      <c r="E565" s="26"/>
      <c r="F565" s="26"/>
      <c r="G565" s="28"/>
      <c r="N565" s="26"/>
      <c r="O565" s="26"/>
    </row>
    <row r="566" spans="4:15" s="25" customFormat="1" ht="13.5">
      <c r="D566" s="26"/>
      <c r="E566" s="26"/>
      <c r="F566" s="26"/>
      <c r="G566" s="28"/>
      <c r="N566" s="26"/>
      <c r="O566" s="26"/>
    </row>
    <row r="567" spans="4:15" s="25" customFormat="1" ht="13.5">
      <c r="D567" s="26"/>
      <c r="E567" s="26"/>
      <c r="F567" s="26"/>
      <c r="G567" s="28"/>
      <c r="N567" s="26"/>
      <c r="O567" s="26"/>
    </row>
    <row r="568" spans="4:15" s="25" customFormat="1" ht="13.5">
      <c r="D568" s="26"/>
      <c r="E568" s="26"/>
      <c r="F568" s="26"/>
      <c r="G568" s="28"/>
      <c r="N568" s="26"/>
      <c r="O568" s="26"/>
    </row>
    <row r="569" spans="4:15" s="25" customFormat="1" ht="13.5">
      <c r="D569" s="26"/>
      <c r="E569" s="26"/>
      <c r="F569" s="26"/>
      <c r="G569" s="28"/>
      <c r="N569" s="26"/>
      <c r="O569" s="26"/>
    </row>
    <row r="570" spans="4:15" s="25" customFormat="1" ht="13.5">
      <c r="D570" s="26"/>
      <c r="E570" s="26"/>
      <c r="F570" s="26"/>
      <c r="G570" s="28"/>
      <c r="N570" s="26"/>
      <c r="O570" s="26"/>
    </row>
    <row r="571" spans="4:15" s="25" customFormat="1" ht="13.5">
      <c r="D571" s="26"/>
      <c r="E571" s="26"/>
      <c r="F571" s="26"/>
      <c r="G571" s="28"/>
      <c r="N571" s="26"/>
      <c r="O571" s="26"/>
    </row>
    <row r="572" spans="4:15" s="25" customFormat="1" ht="13.5">
      <c r="D572" s="26"/>
      <c r="E572" s="26"/>
      <c r="F572" s="26"/>
      <c r="G572" s="28"/>
      <c r="N572" s="26"/>
      <c r="O572" s="26"/>
    </row>
    <row r="573" spans="4:15" s="25" customFormat="1" ht="13.5">
      <c r="D573" s="26"/>
      <c r="E573" s="26"/>
      <c r="F573" s="26"/>
      <c r="G573" s="28"/>
      <c r="N573" s="26"/>
      <c r="O573" s="26"/>
    </row>
    <row r="574" spans="4:15" s="25" customFormat="1" ht="13.5">
      <c r="D574" s="26"/>
      <c r="E574" s="26"/>
      <c r="F574" s="26"/>
      <c r="G574" s="28"/>
      <c r="N574" s="26"/>
      <c r="O574" s="26"/>
    </row>
    <row r="575" spans="4:15" s="25" customFormat="1" ht="13.5">
      <c r="D575" s="26"/>
      <c r="E575" s="26"/>
      <c r="F575" s="26"/>
      <c r="G575" s="28"/>
      <c r="N575" s="26"/>
      <c r="O575" s="26"/>
    </row>
    <row r="576" spans="4:15" s="25" customFormat="1" ht="13.5">
      <c r="D576" s="26"/>
      <c r="F576" s="26"/>
      <c r="G576" s="28"/>
      <c r="N576" s="26"/>
      <c r="O576" s="26"/>
    </row>
    <row r="577" spans="4:15" s="25" customFormat="1" ht="13.5">
      <c r="D577" s="26"/>
      <c r="E577" s="26"/>
      <c r="F577" s="26"/>
      <c r="G577" s="28"/>
      <c r="N577" s="26"/>
      <c r="O577" s="26"/>
    </row>
    <row r="578" spans="4:15" s="25" customFormat="1" ht="13.5">
      <c r="D578" s="26"/>
      <c r="E578" s="26"/>
      <c r="F578" s="26"/>
      <c r="G578" s="28"/>
      <c r="N578" s="26"/>
      <c r="O578" s="26"/>
    </row>
    <row r="579" spans="4:15" s="25" customFormat="1" ht="13.5">
      <c r="D579" s="26"/>
      <c r="E579" s="26"/>
      <c r="F579" s="26"/>
      <c r="G579" s="28"/>
      <c r="N579" s="26"/>
      <c r="O579" s="26"/>
    </row>
    <row r="580" spans="4:15" s="25" customFormat="1" ht="13.5">
      <c r="D580" s="26"/>
      <c r="E580" s="26"/>
      <c r="F580" s="26"/>
      <c r="G580" s="28"/>
      <c r="N580" s="26"/>
      <c r="O580" s="26"/>
    </row>
    <row r="581" spans="4:15" s="25" customFormat="1" ht="13.5">
      <c r="D581" s="26"/>
      <c r="E581" s="26"/>
      <c r="F581" s="26"/>
      <c r="G581" s="28"/>
      <c r="N581" s="26"/>
      <c r="O581" s="26"/>
    </row>
    <row r="582" spans="4:15" s="25" customFormat="1" ht="13.5">
      <c r="D582" s="26"/>
      <c r="F582" s="26"/>
      <c r="G582" s="28"/>
      <c r="N582" s="26"/>
      <c r="O582" s="26"/>
    </row>
    <row r="583" spans="4:15" s="25" customFormat="1" ht="13.5">
      <c r="D583" s="26"/>
      <c r="F583" s="26"/>
      <c r="G583" s="28"/>
      <c r="N583" s="26"/>
      <c r="O583" s="26"/>
    </row>
    <row r="584" spans="4:15" s="25" customFormat="1" ht="13.5">
      <c r="D584" s="26"/>
      <c r="F584" s="26"/>
      <c r="G584" s="28"/>
      <c r="N584" s="26"/>
      <c r="O584" s="26"/>
    </row>
    <row r="585" spans="4:15" s="25" customFormat="1" ht="13.5">
      <c r="D585" s="26"/>
      <c r="F585" s="26"/>
      <c r="G585" s="28"/>
      <c r="N585" s="26"/>
      <c r="O585" s="26"/>
    </row>
    <row r="586" spans="4:15" s="25" customFormat="1" ht="13.5">
      <c r="D586" s="26"/>
      <c r="E586" s="26"/>
      <c r="F586" s="26"/>
      <c r="G586" s="28"/>
      <c r="N586" s="26"/>
      <c r="O586" s="26"/>
    </row>
    <row r="587" spans="4:15" s="25" customFormat="1" ht="13.5">
      <c r="D587" s="26"/>
      <c r="F587" s="26"/>
      <c r="G587" s="28"/>
      <c r="N587" s="26"/>
      <c r="O587" s="26"/>
    </row>
    <row r="588" spans="4:15" s="25" customFormat="1" ht="13.5">
      <c r="D588" s="26"/>
      <c r="F588" s="26"/>
      <c r="G588" s="28"/>
      <c r="N588" s="26"/>
      <c r="O588" s="26"/>
    </row>
    <row r="589" spans="4:15" s="25" customFormat="1" ht="13.5">
      <c r="D589" s="26"/>
      <c r="E589" s="26"/>
      <c r="F589" s="26"/>
      <c r="G589" s="28"/>
      <c r="N589" s="26"/>
      <c r="O589" s="26"/>
    </row>
    <row r="590" spans="4:15" s="25" customFormat="1" ht="13.5">
      <c r="D590" s="26"/>
      <c r="E590" s="26"/>
      <c r="F590" s="26"/>
      <c r="G590" s="28"/>
      <c r="N590" s="26"/>
      <c r="O590" s="26"/>
    </row>
    <row r="591" spans="4:15" s="25" customFormat="1" ht="13.5">
      <c r="D591" s="26"/>
      <c r="E591" s="26"/>
      <c r="F591" s="26"/>
      <c r="G591" s="28"/>
      <c r="N591" s="26"/>
      <c r="O591" s="26"/>
    </row>
    <row r="592" spans="4:15" s="25" customFormat="1" ht="13.5">
      <c r="D592" s="26"/>
      <c r="F592" s="26"/>
      <c r="G592" s="28"/>
      <c r="N592" s="26"/>
      <c r="O592" s="26"/>
    </row>
    <row r="593" spans="4:15" s="25" customFormat="1" ht="13.5">
      <c r="D593" s="26"/>
      <c r="E593" s="26"/>
      <c r="F593" s="26"/>
      <c r="G593" s="28"/>
      <c r="N593" s="26"/>
      <c r="O593" s="26"/>
    </row>
    <row r="594" spans="4:15" s="25" customFormat="1" ht="13.5">
      <c r="D594" s="26"/>
      <c r="E594" s="26"/>
      <c r="F594" s="26"/>
      <c r="G594" s="28"/>
      <c r="N594" s="26"/>
      <c r="O594" s="26"/>
    </row>
    <row r="595" spans="4:15" s="25" customFormat="1" ht="13.5">
      <c r="D595" s="26"/>
      <c r="F595" s="26"/>
      <c r="G595" s="28"/>
      <c r="N595" s="26"/>
      <c r="O595" s="26"/>
    </row>
    <row r="596" spans="4:15" s="25" customFormat="1" ht="13.5">
      <c r="D596" s="26"/>
      <c r="F596" s="26"/>
      <c r="G596" s="28"/>
      <c r="N596" s="26"/>
      <c r="O596" s="26"/>
    </row>
    <row r="597" spans="4:15" s="25" customFormat="1" ht="13.5">
      <c r="D597" s="26"/>
      <c r="E597" s="26"/>
      <c r="F597" s="26"/>
      <c r="G597" s="28"/>
      <c r="N597" s="26"/>
      <c r="O597" s="26"/>
    </row>
    <row r="598" spans="4:15" s="25" customFormat="1" ht="13.5">
      <c r="D598" s="26"/>
      <c r="E598" s="26"/>
      <c r="F598" s="26"/>
      <c r="G598" s="28"/>
      <c r="N598" s="26"/>
      <c r="O598" s="26"/>
    </row>
    <row r="599" spans="4:15" s="25" customFormat="1" ht="13.5">
      <c r="D599" s="26"/>
      <c r="F599" s="26"/>
      <c r="G599" s="28"/>
      <c r="N599" s="26"/>
      <c r="O599" s="26"/>
    </row>
    <row r="600" spans="4:15" s="25" customFormat="1" ht="13.5">
      <c r="D600" s="26"/>
      <c r="E600" s="26"/>
      <c r="F600" s="26"/>
      <c r="G600" s="28"/>
      <c r="N600" s="26"/>
      <c r="O600" s="26"/>
    </row>
    <row r="601" spans="4:15" s="25" customFormat="1" ht="13.5">
      <c r="D601" s="26"/>
      <c r="E601" s="26"/>
      <c r="F601" s="26"/>
      <c r="G601" s="28"/>
      <c r="N601" s="26"/>
      <c r="O601" s="26"/>
    </row>
    <row r="602" spans="4:15" s="25" customFormat="1" ht="13.5">
      <c r="D602" s="26"/>
      <c r="E602" s="26"/>
      <c r="F602" s="26"/>
      <c r="G602" s="28"/>
      <c r="N602" s="26"/>
      <c r="O602" s="26"/>
    </row>
    <row r="603" spans="4:15" s="25" customFormat="1" ht="13.5">
      <c r="D603" s="26"/>
      <c r="E603" s="26"/>
      <c r="F603" s="26"/>
      <c r="G603" s="28"/>
      <c r="N603" s="26"/>
      <c r="O603" s="26"/>
    </row>
    <row r="604" spans="4:15" s="25" customFormat="1" ht="13.5">
      <c r="D604" s="26"/>
      <c r="F604" s="26"/>
      <c r="G604" s="28"/>
      <c r="N604" s="26"/>
      <c r="O604" s="26"/>
    </row>
    <row r="605" spans="4:15" s="25" customFormat="1" ht="13.5">
      <c r="D605" s="26"/>
      <c r="F605" s="26"/>
      <c r="G605" s="28"/>
      <c r="N605" s="26"/>
      <c r="O605" s="26"/>
    </row>
    <row r="606" spans="4:15" s="25" customFormat="1" ht="13.5">
      <c r="D606" s="26"/>
      <c r="F606" s="26"/>
      <c r="G606" s="28"/>
      <c r="N606" s="26"/>
      <c r="O606" s="26"/>
    </row>
    <row r="607" spans="4:15" s="25" customFormat="1" ht="13.5">
      <c r="D607" s="26"/>
      <c r="E607" s="26"/>
      <c r="F607" s="26"/>
      <c r="G607" s="28"/>
      <c r="N607" s="26"/>
      <c r="O607" s="26"/>
    </row>
    <row r="608" spans="4:15" s="25" customFormat="1" ht="13.5">
      <c r="D608" s="26"/>
      <c r="E608" s="26"/>
      <c r="F608" s="26"/>
      <c r="G608" s="28"/>
      <c r="N608" s="26"/>
      <c r="O608" s="26"/>
    </row>
    <row r="609" spans="4:15" s="25" customFormat="1" ht="13.5">
      <c r="D609" s="26"/>
      <c r="E609" s="26"/>
      <c r="F609" s="26"/>
      <c r="G609" s="28"/>
      <c r="N609" s="26"/>
      <c r="O609" s="26"/>
    </row>
    <row r="610" spans="4:15" s="25" customFormat="1" ht="13.5">
      <c r="D610" s="26"/>
      <c r="F610" s="26"/>
      <c r="G610" s="28"/>
      <c r="N610" s="26"/>
      <c r="O610" s="26"/>
    </row>
    <row r="611" spans="4:15" s="25" customFormat="1" ht="13.5">
      <c r="D611" s="26"/>
      <c r="F611" s="26"/>
      <c r="G611" s="28"/>
      <c r="N611" s="26"/>
      <c r="O611" s="26"/>
    </row>
    <row r="612" spans="4:15" s="25" customFormat="1" ht="13.5">
      <c r="D612" s="26"/>
      <c r="E612" s="26"/>
      <c r="F612" s="26"/>
      <c r="G612" s="28"/>
      <c r="N612" s="26"/>
      <c r="O612" s="26"/>
    </row>
    <row r="613" spans="4:15" s="25" customFormat="1" ht="13.5">
      <c r="D613" s="26"/>
      <c r="E613" s="26"/>
      <c r="F613" s="26"/>
      <c r="G613" s="28"/>
      <c r="N613" s="26"/>
      <c r="O613" s="26"/>
    </row>
    <row r="614" spans="4:15" s="25" customFormat="1" ht="13.5">
      <c r="D614" s="26"/>
      <c r="E614" s="26"/>
      <c r="F614" s="26"/>
      <c r="G614" s="28"/>
      <c r="N614" s="26"/>
      <c r="O614" s="26"/>
    </row>
    <row r="615" spans="4:15" s="25" customFormat="1" ht="13.5">
      <c r="D615" s="26"/>
      <c r="E615" s="26"/>
      <c r="F615" s="26"/>
      <c r="G615" s="28"/>
      <c r="N615" s="26"/>
      <c r="O615" s="26"/>
    </row>
    <row r="616" spans="4:15" s="25" customFormat="1" ht="13.5">
      <c r="D616" s="26"/>
      <c r="F616" s="26"/>
      <c r="G616" s="28"/>
      <c r="N616" s="26"/>
      <c r="O616" s="26"/>
    </row>
    <row r="617" spans="4:15" s="25" customFormat="1" ht="13.5">
      <c r="D617" s="26"/>
      <c r="E617" s="26"/>
      <c r="F617" s="26"/>
      <c r="G617" s="28"/>
      <c r="N617" s="26"/>
      <c r="O617" s="26"/>
    </row>
    <row r="618" spans="4:15" s="25" customFormat="1" ht="13.5">
      <c r="D618" s="26"/>
      <c r="F618" s="26"/>
      <c r="G618" s="28"/>
      <c r="N618" s="26"/>
      <c r="O618" s="26"/>
    </row>
    <row r="619" spans="4:15" s="25" customFormat="1" ht="13.5">
      <c r="D619" s="26"/>
      <c r="E619" s="26"/>
      <c r="F619" s="26"/>
      <c r="G619" s="28"/>
      <c r="N619" s="26"/>
      <c r="O619" s="26"/>
    </row>
    <row r="620" spans="4:15" s="25" customFormat="1" ht="13.5">
      <c r="D620" s="26"/>
      <c r="F620" s="26"/>
      <c r="G620" s="28"/>
      <c r="N620" s="26"/>
      <c r="O620" s="26"/>
    </row>
    <row r="621" spans="4:15" s="25" customFormat="1" ht="13.5">
      <c r="D621" s="26"/>
      <c r="E621" s="26"/>
      <c r="F621" s="26"/>
      <c r="G621" s="28"/>
      <c r="N621" s="26"/>
      <c r="O621" s="26"/>
    </row>
    <row r="622" spans="4:15" s="25" customFormat="1" ht="13.5">
      <c r="D622" s="26"/>
      <c r="E622" s="26"/>
      <c r="F622" s="26"/>
      <c r="G622" s="28"/>
      <c r="N622" s="26"/>
      <c r="O622" s="26"/>
    </row>
    <row r="623" spans="4:15" s="25" customFormat="1" ht="13.5">
      <c r="D623" s="26"/>
      <c r="F623" s="26"/>
      <c r="G623" s="28"/>
      <c r="N623" s="26"/>
      <c r="O623" s="26"/>
    </row>
    <row r="624" spans="4:15" s="25" customFormat="1" ht="13.5">
      <c r="D624" s="26"/>
      <c r="E624" s="26"/>
      <c r="F624" s="26"/>
      <c r="G624" s="28"/>
      <c r="N624" s="26"/>
      <c r="O624" s="26"/>
    </row>
    <row r="625" spans="4:15" s="25" customFormat="1" ht="13.5">
      <c r="D625" s="26"/>
      <c r="F625" s="26"/>
      <c r="G625" s="28"/>
      <c r="N625" s="26"/>
      <c r="O625" s="26"/>
    </row>
    <row r="626" spans="4:15" s="25" customFormat="1" ht="13.5">
      <c r="D626" s="26"/>
      <c r="F626" s="26"/>
      <c r="G626" s="28"/>
      <c r="N626" s="26"/>
      <c r="O626" s="26"/>
    </row>
    <row r="627" spans="4:15" s="25" customFormat="1" ht="13.5">
      <c r="D627" s="26"/>
      <c r="E627" s="26"/>
      <c r="F627" s="26"/>
      <c r="G627" s="28"/>
      <c r="N627" s="26"/>
      <c r="O627" s="26"/>
    </row>
    <row r="628" spans="4:15" s="25" customFormat="1" ht="13.5">
      <c r="D628" s="26"/>
      <c r="E628" s="26"/>
      <c r="F628" s="26"/>
      <c r="G628" s="28"/>
      <c r="N628" s="26"/>
      <c r="O628" s="26"/>
    </row>
    <row r="629" spans="4:15" s="25" customFormat="1" ht="13.5">
      <c r="D629" s="26"/>
      <c r="F629" s="26"/>
      <c r="G629" s="28"/>
      <c r="N629" s="26"/>
      <c r="O629" s="26"/>
    </row>
    <row r="630" spans="4:15" s="25" customFormat="1" ht="13.5">
      <c r="D630" s="26"/>
      <c r="E630" s="26"/>
      <c r="F630" s="26"/>
      <c r="G630" s="28"/>
      <c r="N630" s="26"/>
      <c r="O630" s="26"/>
    </row>
    <row r="631" spans="4:15" s="25" customFormat="1" ht="13.5">
      <c r="D631" s="26"/>
      <c r="F631" s="26"/>
      <c r="G631" s="28"/>
      <c r="N631" s="26"/>
      <c r="O631" s="26"/>
    </row>
    <row r="632" spans="4:15" s="25" customFormat="1" ht="13.5">
      <c r="D632" s="26"/>
      <c r="F632" s="26"/>
      <c r="G632" s="28"/>
      <c r="N632" s="26"/>
      <c r="O632" s="26"/>
    </row>
    <row r="633" spans="4:15" s="25" customFormat="1" ht="13.5">
      <c r="D633" s="26"/>
      <c r="E633" s="26"/>
      <c r="F633" s="26"/>
      <c r="G633" s="28"/>
      <c r="N633" s="26"/>
      <c r="O633" s="26"/>
    </row>
    <row r="634" spans="4:15" s="25" customFormat="1" ht="13.5">
      <c r="D634" s="26"/>
      <c r="E634" s="26"/>
      <c r="F634" s="26"/>
      <c r="G634" s="28"/>
      <c r="N634" s="26"/>
      <c r="O634" s="26"/>
    </row>
    <row r="635" spans="4:15" s="25" customFormat="1" ht="13.5">
      <c r="D635" s="26"/>
      <c r="F635" s="26"/>
      <c r="G635" s="28"/>
      <c r="N635" s="26"/>
      <c r="O635" s="26"/>
    </row>
    <row r="636" spans="4:15" s="25" customFormat="1" ht="13.5">
      <c r="D636" s="26"/>
      <c r="F636" s="26"/>
      <c r="G636" s="28"/>
      <c r="N636" s="26"/>
      <c r="O636" s="26"/>
    </row>
    <row r="637" spans="4:15" s="25" customFormat="1" ht="13.5">
      <c r="D637" s="26"/>
      <c r="F637" s="26"/>
      <c r="G637" s="28"/>
      <c r="N637" s="26"/>
      <c r="O637" s="26"/>
    </row>
    <row r="638" spans="4:15" s="25" customFormat="1" ht="13.5">
      <c r="D638" s="26"/>
      <c r="E638" s="26"/>
      <c r="F638" s="26"/>
      <c r="G638" s="28"/>
      <c r="N638" s="26"/>
      <c r="O638" s="26"/>
    </row>
    <row r="639" spans="4:15" s="25" customFormat="1" ht="13.5">
      <c r="D639" s="26"/>
      <c r="E639" s="26"/>
      <c r="F639" s="26"/>
      <c r="G639" s="28"/>
      <c r="N639" s="26"/>
      <c r="O639" s="26"/>
    </row>
    <row r="640" spans="4:15" s="25" customFormat="1" ht="13.5">
      <c r="D640" s="26"/>
      <c r="E640" s="26"/>
      <c r="F640" s="26"/>
      <c r="G640" s="28"/>
      <c r="N640" s="26"/>
      <c r="O640" s="26"/>
    </row>
    <row r="641" spans="4:15" s="25" customFormat="1" ht="13.5">
      <c r="D641" s="26"/>
      <c r="E641" s="26"/>
      <c r="F641" s="26"/>
      <c r="G641" s="28"/>
      <c r="N641" s="26"/>
      <c r="O641" s="26"/>
    </row>
    <row r="642" spans="4:15" s="25" customFormat="1" ht="13.5">
      <c r="D642" s="26"/>
      <c r="F642" s="26"/>
      <c r="G642" s="28"/>
      <c r="N642" s="26"/>
      <c r="O642" s="26"/>
    </row>
    <row r="643" spans="4:15" s="25" customFormat="1" ht="13.5">
      <c r="D643" s="26"/>
      <c r="E643" s="26"/>
      <c r="F643" s="26"/>
      <c r="G643" s="28"/>
      <c r="N643" s="26"/>
      <c r="O643" s="26"/>
    </row>
    <row r="644" spans="4:15" s="25" customFormat="1" ht="13.5">
      <c r="D644" s="26"/>
      <c r="E644" s="26"/>
      <c r="F644" s="26"/>
      <c r="G644" s="28"/>
      <c r="N644" s="26"/>
      <c r="O644" s="26"/>
    </row>
    <row r="645" spans="4:15" s="25" customFormat="1" ht="13.5">
      <c r="D645" s="26"/>
      <c r="E645" s="26"/>
      <c r="F645" s="26"/>
      <c r="G645" s="28"/>
      <c r="N645" s="26"/>
      <c r="O645" s="26"/>
    </row>
    <row r="646" spans="4:15" s="25" customFormat="1" ht="13.5">
      <c r="D646" s="26"/>
      <c r="F646" s="26"/>
      <c r="G646" s="28"/>
      <c r="N646" s="26"/>
      <c r="O646" s="26"/>
    </row>
    <row r="647" spans="4:15" s="25" customFormat="1" ht="13.5">
      <c r="D647" s="26"/>
      <c r="F647" s="26"/>
      <c r="G647" s="28"/>
      <c r="N647" s="26"/>
      <c r="O647" s="26"/>
    </row>
    <row r="648" spans="4:15" s="25" customFormat="1" ht="13.5">
      <c r="D648" s="26"/>
      <c r="F648" s="26"/>
      <c r="G648" s="28"/>
      <c r="N648" s="26"/>
      <c r="O648" s="26"/>
    </row>
    <row r="649" spans="4:15" s="25" customFormat="1" ht="13.5">
      <c r="D649" s="26"/>
      <c r="E649" s="26"/>
      <c r="F649" s="26"/>
      <c r="G649" s="28"/>
      <c r="N649" s="26"/>
      <c r="O649" s="26"/>
    </row>
    <row r="650" spans="4:15" s="25" customFormat="1" ht="13.5">
      <c r="D650" s="26"/>
      <c r="E650" s="26"/>
      <c r="F650" s="26"/>
      <c r="G650" s="28"/>
      <c r="N650" s="26"/>
      <c r="O650" s="26"/>
    </row>
    <row r="651" spans="4:15" s="25" customFormat="1" ht="13.5">
      <c r="D651" s="26"/>
      <c r="E651" s="26"/>
      <c r="F651" s="26"/>
      <c r="G651" s="28"/>
      <c r="N651" s="26"/>
      <c r="O651" s="26"/>
    </row>
    <row r="652" spans="4:15" s="25" customFormat="1" ht="13.5">
      <c r="D652" s="26"/>
      <c r="E652" s="26"/>
      <c r="F652" s="26"/>
      <c r="G652" s="28"/>
      <c r="N652" s="26"/>
      <c r="O652" s="26"/>
    </row>
    <row r="653" spans="4:15" s="25" customFormat="1" ht="13.5">
      <c r="D653" s="26"/>
      <c r="E653" s="26"/>
      <c r="F653" s="26"/>
      <c r="G653" s="28"/>
      <c r="N653" s="26"/>
      <c r="O653" s="26"/>
    </row>
    <row r="654" spans="4:15" s="25" customFormat="1" ht="13.5">
      <c r="D654" s="26"/>
      <c r="E654" s="26"/>
      <c r="F654" s="26"/>
      <c r="G654" s="28"/>
      <c r="N654" s="26"/>
      <c r="O654" s="26"/>
    </row>
    <row r="655" spans="4:15" s="25" customFormat="1" ht="13.5">
      <c r="D655" s="26"/>
      <c r="E655" s="26"/>
      <c r="F655" s="26"/>
      <c r="G655" s="28"/>
      <c r="N655" s="26"/>
      <c r="O655" s="26"/>
    </row>
    <row r="656" spans="4:15" s="25" customFormat="1" ht="13.5">
      <c r="D656" s="26"/>
      <c r="E656" s="26"/>
      <c r="F656" s="26"/>
      <c r="G656" s="28"/>
      <c r="N656" s="26"/>
      <c r="O656" s="26"/>
    </row>
    <row r="657" spans="4:15" s="25" customFormat="1" ht="13.5">
      <c r="D657" s="26"/>
      <c r="F657" s="26"/>
      <c r="G657" s="28"/>
      <c r="N657" s="26"/>
      <c r="O657" s="26"/>
    </row>
    <row r="658" spans="4:15" s="25" customFormat="1" ht="13.5">
      <c r="D658" s="26"/>
      <c r="E658" s="26"/>
      <c r="F658" s="26"/>
      <c r="G658" s="28"/>
      <c r="N658" s="26"/>
      <c r="O658" s="26"/>
    </row>
    <row r="659" spans="4:15" s="25" customFormat="1" ht="13.5">
      <c r="D659" s="26"/>
      <c r="E659" s="26"/>
      <c r="F659" s="26"/>
      <c r="G659" s="28"/>
      <c r="N659" s="26"/>
      <c r="O659" s="26"/>
    </row>
    <row r="660" spans="4:15" s="25" customFormat="1" ht="13.5">
      <c r="D660" s="26"/>
      <c r="E660" s="26"/>
      <c r="F660" s="26"/>
      <c r="G660" s="28"/>
      <c r="N660" s="26"/>
      <c r="O660" s="26"/>
    </row>
    <row r="661" spans="4:15" s="25" customFormat="1" ht="13.5">
      <c r="D661" s="26"/>
      <c r="E661" s="26"/>
      <c r="F661" s="26"/>
      <c r="G661" s="28"/>
      <c r="N661" s="26"/>
      <c r="O661" s="26"/>
    </row>
    <row r="662" spans="4:15" s="25" customFormat="1" ht="13.5">
      <c r="D662" s="26"/>
      <c r="E662" s="26"/>
      <c r="F662" s="26"/>
      <c r="G662" s="28"/>
      <c r="N662" s="26"/>
      <c r="O662" s="26"/>
    </row>
    <row r="663" spans="4:15" s="25" customFormat="1" ht="13.5">
      <c r="D663" s="26"/>
      <c r="E663" s="26"/>
      <c r="F663" s="26"/>
      <c r="G663" s="28"/>
      <c r="N663" s="26"/>
      <c r="O663" s="26"/>
    </row>
    <row r="664" spans="4:15" s="25" customFormat="1" ht="13.5">
      <c r="D664" s="26"/>
      <c r="F664" s="26"/>
      <c r="G664" s="28"/>
      <c r="N664" s="26"/>
      <c r="O664" s="26"/>
    </row>
    <row r="665" spans="4:15" s="25" customFormat="1" ht="13.5">
      <c r="D665" s="26"/>
      <c r="F665" s="26"/>
      <c r="G665" s="28"/>
      <c r="N665" s="26"/>
      <c r="O665" s="26"/>
    </row>
    <row r="666" spans="4:15" s="25" customFormat="1" ht="13.5">
      <c r="D666" s="26"/>
      <c r="E666" s="26"/>
      <c r="F666" s="26"/>
      <c r="G666" s="28"/>
      <c r="N666" s="26"/>
      <c r="O666" s="26"/>
    </row>
    <row r="667" spans="4:15" s="25" customFormat="1" ht="13.5">
      <c r="D667" s="26"/>
      <c r="E667" s="26"/>
      <c r="F667" s="26"/>
      <c r="G667" s="28"/>
      <c r="N667" s="26"/>
      <c r="O667" s="26"/>
    </row>
    <row r="668" spans="4:15" s="25" customFormat="1" ht="13.5">
      <c r="D668" s="26"/>
      <c r="F668" s="26"/>
      <c r="G668" s="28"/>
      <c r="N668" s="26"/>
      <c r="O668" s="26"/>
    </row>
    <row r="669" spans="4:15" s="25" customFormat="1" ht="13.5">
      <c r="D669" s="26"/>
      <c r="E669" s="26"/>
      <c r="F669" s="26"/>
      <c r="G669" s="28"/>
      <c r="N669" s="26"/>
      <c r="O669" s="26"/>
    </row>
    <row r="670" spans="4:15" s="25" customFormat="1" ht="13.5">
      <c r="D670" s="26"/>
      <c r="E670" s="26"/>
      <c r="F670" s="26"/>
      <c r="G670" s="28"/>
      <c r="N670" s="26"/>
      <c r="O670" s="26"/>
    </row>
    <row r="671" spans="4:15" s="25" customFormat="1" ht="13.5">
      <c r="D671" s="26"/>
      <c r="E671" s="26"/>
      <c r="F671" s="26"/>
      <c r="G671" s="28"/>
      <c r="N671" s="26"/>
      <c r="O671" s="26"/>
    </row>
    <row r="672" spans="4:15" s="25" customFormat="1" ht="13.5">
      <c r="D672" s="26"/>
      <c r="E672" s="26"/>
      <c r="F672" s="26"/>
      <c r="G672" s="28"/>
      <c r="N672" s="26"/>
      <c r="O672" s="26"/>
    </row>
    <row r="673" spans="4:15" s="25" customFormat="1" ht="13.5">
      <c r="D673" s="26"/>
      <c r="E673" s="26"/>
      <c r="F673" s="26"/>
      <c r="G673" s="28"/>
      <c r="N673" s="26"/>
      <c r="O673" s="26"/>
    </row>
    <row r="674" spans="4:15" s="25" customFormat="1" ht="13.5">
      <c r="D674" s="26"/>
      <c r="E674" s="26"/>
      <c r="F674" s="26"/>
      <c r="G674" s="28"/>
      <c r="N674" s="26"/>
      <c r="O674" s="26"/>
    </row>
    <row r="675" spans="4:15" s="25" customFormat="1" ht="13.5">
      <c r="D675" s="26"/>
      <c r="E675" s="26"/>
      <c r="F675" s="26"/>
      <c r="G675" s="28"/>
      <c r="N675" s="26"/>
      <c r="O675" s="26"/>
    </row>
    <row r="676" spans="4:15" s="25" customFormat="1" ht="13.5">
      <c r="D676" s="26"/>
      <c r="E676" s="26"/>
      <c r="F676" s="26"/>
      <c r="G676" s="28"/>
      <c r="N676" s="26"/>
      <c r="O676" s="26"/>
    </row>
    <row r="677" spans="4:15" s="25" customFormat="1" ht="13.5">
      <c r="D677" s="26"/>
      <c r="E677" s="26"/>
      <c r="F677" s="26"/>
      <c r="G677" s="28"/>
      <c r="N677" s="26"/>
      <c r="O677" s="26"/>
    </row>
    <row r="678" spans="4:15" s="25" customFormat="1" ht="13.5">
      <c r="D678" s="26"/>
      <c r="E678" s="26"/>
      <c r="F678" s="26"/>
      <c r="G678" s="28"/>
      <c r="N678" s="26"/>
      <c r="O678" s="26"/>
    </row>
    <row r="679" spans="4:15" s="25" customFormat="1" ht="13.5">
      <c r="D679" s="26"/>
      <c r="E679" s="26"/>
      <c r="F679" s="26"/>
      <c r="G679" s="28"/>
      <c r="N679" s="26"/>
      <c r="O679" s="26"/>
    </row>
    <row r="680" spans="4:15" s="25" customFormat="1" ht="13.5">
      <c r="D680" s="26"/>
      <c r="F680" s="26"/>
      <c r="G680" s="28"/>
      <c r="N680" s="26"/>
      <c r="O680" s="26"/>
    </row>
    <row r="681" spans="4:15" s="25" customFormat="1" ht="13.5">
      <c r="D681" s="26"/>
      <c r="E681" s="26"/>
      <c r="F681" s="26"/>
      <c r="G681" s="28"/>
      <c r="N681" s="26"/>
      <c r="O681" s="26"/>
    </row>
    <row r="682" spans="4:15" s="25" customFormat="1" ht="13.5">
      <c r="D682" s="26"/>
      <c r="E682" s="26"/>
      <c r="F682" s="26"/>
      <c r="G682" s="28"/>
      <c r="N682" s="26"/>
      <c r="O682" s="26"/>
    </row>
    <row r="683" spans="4:15" s="25" customFormat="1" ht="13.5">
      <c r="D683" s="26"/>
      <c r="E683" s="26"/>
      <c r="F683" s="26"/>
      <c r="G683" s="28"/>
      <c r="N683" s="26"/>
      <c r="O683" s="26"/>
    </row>
    <row r="684" spans="4:15" s="25" customFormat="1" ht="13.5">
      <c r="D684" s="26"/>
      <c r="F684" s="26"/>
      <c r="G684" s="28"/>
      <c r="N684" s="26"/>
      <c r="O684" s="26"/>
    </row>
    <row r="685" spans="4:15" s="25" customFormat="1" ht="13.5">
      <c r="D685" s="26"/>
      <c r="E685" s="26"/>
      <c r="F685" s="26"/>
      <c r="G685" s="28"/>
      <c r="N685" s="26"/>
      <c r="O685" s="26"/>
    </row>
    <row r="686" spans="4:15" s="25" customFormat="1" ht="13.5">
      <c r="D686" s="26"/>
      <c r="E686" s="26"/>
      <c r="F686" s="26"/>
      <c r="G686" s="28"/>
      <c r="N686" s="26"/>
      <c r="O686" s="26"/>
    </row>
    <row r="687" spans="4:15" s="25" customFormat="1" ht="13.5">
      <c r="D687" s="26"/>
      <c r="E687" s="26"/>
      <c r="F687" s="26"/>
      <c r="G687" s="28"/>
      <c r="N687" s="26"/>
      <c r="O687" s="26"/>
    </row>
    <row r="688" spans="4:15" s="25" customFormat="1" ht="13.5">
      <c r="D688" s="26"/>
      <c r="E688" s="26"/>
      <c r="F688" s="26"/>
      <c r="G688" s="28"/>
      <c r="N688" s="26"/>
      <c r="O688" s="26"/>
    </row>
    <row r="689" spans="4:15" s="25" customFormat="1" ht="13.5">
      <c r="D689" s="26"/>
      <c r="F689" s="26"/>
      <c r="G689" s="28"/>
      <c r="N689" s="26"/>
      <c r="O689" s="26"/>
    </row>
    <row r="690" spans="4:15" s="25" customFormat="1" ht="13.5">
      <c r="D690" s="26"/>
      <c r="F690" s="26"/>
      <c r="G690" s="28"/>
      <c r="N690" s="26"/>
      <c r="O690" s="26"/>
    </row>
    <row r="691" spans="4:15" s="25" customFormat="1" ht="13.5">
      <c r="D691" s="26"/>
      <c r="E691" s="26"/>
      <c r="F691" s="26"/>
      <c r="G691" s="28"/>
      <c r="N691" s="26"/>
      <c r="O691" s="26"/>
    </row>
    <row r="692" spans="4:15" s="25" customFormat="1" ht="13.5">
      <c r="D692" s="26"/>
      <c r="E692" s="26"/>
      <c r="F692" s="26"/>
      <c r="G692" s="28"/>
      <c r="N692" s="26"/>
      <c r="O692" s="26"/>
    </row>
    <row r="693" spans="4:15" s="25" customFormat="1" ht="13.5">
      <c r="D693" s="26"/>
      <c r="F693" s="26"/>
      <c r="G693" s="28"/>
      <c r="N693" s="26"/>
      <c r="O693" s="26"/>
    </row>
    <row r="694" spans="4:15" s="25" customFormat="1" ht="13.5">
      <c r="D694" s="26"/>
      <c r="E694" s="26"/>
      <c r="F694" s="26"/>
      <c r="G694" s="28"/>
      <c r="N694" s="26"/>
      <c r="O694" s="26"/>
    </row>
    <row r="695" spans="4:15" s="25" customFormat="1" ht="13.5">
      <c r="D695" s="26"/>
      <c r="E695" s="26"/>
      <c r="F695" s="26"/>
      <c r="G695" s="28"/>
      <c r="N695" s="26"/>
      <c r="O695" s="26"/>
    </row>
    <row r="696" spans="4:15" s="25" customFormat="1" ht="13.5">
      <c r="D696" s="26"/>
      <c r="E696" s="26"/>
      <c r="F696" s="26"/>
      <c r="G696" s="28"/>
      <c r="N696" s="26"/>
      <c r="O696" s="26"/>
    </row>
    <row r="697" spans="4:15" s="25" customFormat="1" ht="13.5">
      <c r="D697" s="26"/>
      <c r="E697" s="26"/>
      <c r="F697" s="26"/>
      <c r="G697" s="28"/>
      <c r="N697" s="26"/>
      <c r="O697" s="26"/>
    </row>
    <row r="698" spans="4:15" s="25" customFormat="1" ht="13.5">
      <c r="D698" s="26"/>
      <c r="E698" s="26"/>
      <c r="F698" s="26"/>
      <c r="G698" s="28"/>
      <c r="N698" s="26"/>
      <c r="O698" s="26"/>
    </row>
    <row r="699" spans="4:15" s="25" customFormat="1" ht="13.5">
      <c r="D699" s="26"/>
      <c r="E699" s="26"/>
      <c r="F699" s="26"/>
      <c r="G699" s="28"/>
      <c r="N699" s="26"/>
      <c r="O699" s="26"/>
    </row>
    <row r="700" spans="4:15" s="25" customFormat="1" ht="13.5">
      <c r="D700" s="26"/>
      <c r="E700" s="26"/>
      <c r="F700" s="26"/>
      <c r="G700" s="28"/>
      <c r="N700" s="26"/>
      <c r="O700" s="26"/>
    </row>
    <row r="701" spans="4:15" s="25" customFormat="1" ht="13.5">
      <c r="D701" s="26"/>
      <c r="E701" s="26"/>
      <c r="F701" s="26"/>
      <c r="G701" s="28"/>
      <c r="N701" s="26"/>
      <c r="O701" s="26"/>
    </row>
    <row r="702" spans="4:15" s="25" customFormat="1" ht="13.5">
      <c r="D702" s="26"/>
      <c r="E702" s="26"/>
      <c r="F702" s="26"/>
      <c r="G702" s="28"/>
      <c r="N702" s="26"/>
      <c r="O702" s="26"/>
    </row>
    <row r="703" spans="4:15" s="25" customFormat="1" ht="13.5">
      <c r="D703" s="26"/>
      <c r="E703" s="26"/>
      <c r="F703" s="26"/>
      <c r="G703" s="28"/>
      <c r="N703" s="26"/>
      <c r="O703" s="26"/>
    </row>
    <row r="704" spans="4:15" s="25" customFormat="1" ht="13.5">
      <c r="D704" s="26"/>
      <c r="F704" s="26"/>
      <c r="G704" s="28"/>
      <c r="N704" s="26"/>
      <c r="O704" s="26"/>
    </row>
    <row r="705" spans="4:15" s="25" customFormat="1" ht="13.5">
      <c r="D705" s="26"/>
      <c r="E705" s="26"/>
      <c r="F705" s="26"/>
      <c r="G705" s="28"/>
      <c r="N705" s="26"/>
      <c r="O705" s="26"/>
    </row>
    <row r="706" spans="4:15" s="25" customFormat="1" ht="13.5">
      <c r="D706" s="26"/>
      <c r="F706" s="26"/>
      <c r="G706" s="28"/>
      <c r="N706" s="26"/>
      <c r="O706" s="26"/>
    </row>
    <row r="707" spans="4:15" s="25" customFormat="1" ht="13.5">
      <c r="D707" s="26"/>
      <c r="F707" s="26"/>
      <c r="G707" s="28"/>
      <c r="N707" s="26"/>
      <c r="O707" s="26"/>
    </row>
    <row r="708" spans="4:15" s="25" customFormat="1" ht="13.5">
      <c r="D708" s="26"/>
      <c r="F708" s="26"/>
      <c r="G708" s="28"/>
      <c r="N708" s="26"/>
      <c r="O708" s="26"/>
    </row>
    <row r="709" spans="4:15" s="25" customFormat="1" ht="13.5">
      <c r="D709" s="26"/>
      <c r="E709" s="26"/>
      <c r="F709" s="26"/>
      <c r="G709" s="28"/>
      <c r="N709" s="26"/>
      <c r="O709" s="26"/>
    </row>
    <row r="710" spans="4:15" s="25" customFormat="1" ht="13.5">
      <c r="D710" s="26"/>
      <c r="E710" s="26"/>
      <c r="F710" s="26"/>
      <c r="G710" s="28"/>
      <c r="N710" s="26"/>
      <c r="O710" s="26"/>
    </row>
    <row r="711" spans="4:15" s="25" customFormat="1" ht="13.5">
      <c r="D711" s="26"/>
      <c r="E711" s="26"/>
      <c r="F711" s="26"/>
      <c r="G711" s="28"/>
      <c r="N711" s="26"/>
      <c r="O711" s="26"/>
    </row>
    <row r="712" spans="4:15" s="25" customFormat="1" ht="13.5">
      <c r="D712" s="26"/>
      <c r="E712" s="26"/>
      <c r="F712" s="26"/>
      <c r="G712" s="28"/>
      <c r="N712" s="26"/>
      <c r="O712" s="26"/>
    </row>
    <row r="713" spans="4:15" s="25" customFormat="1" ht="13.5">
      <c r="D713" s="26"/>
      <c r="E713" s="26"/>
      <c r="F713" s="26"/>
      <c r="G713" s="28"/>
      <c r="N713" s="26"/>
      <c r="O713" s="26"/>
    </row>
    <row r="714" spans="4:15" s="25" customFormat="1" ht="13.5">
      <c r="D714" s="26"/>
      <c r="F714" s="26"/>
      <c r="G714" s="28"/>
      <c r="N714" s="26"/>
      <c r="O714" s="26"/>
    </row>
    <row r="715" spans="4:15" s="25" customFormat="1" ht="13.5">
      <c r="D715" s="26"/>
      <c r="E715" s="26"/>
      <c r="F715" s="26"/>
      <c r="G715" s="28"/>
      <c r="N715" s="26"/>
      <c r="O715" s="26"/>
    </row>
    <row r="716" spans="4:15" s="25" customFormat="1" ht="13.5">
      <c r="D716" s="26"/>
      <c r="F716" s="26"/>
      <c r="G716" s="28"/>
      <c r="N716" s="26"/>
      <c r="O716" s="26"/>
    </row>
    <row r="717" spans="4:15" s="25" customFormat="1" ht="13.5">
      <c r="D717" s="26"/>
      <c r="F717" s="26"/>
      <c r="G717" s="28"/>
      <c r="N717" s="26"/>
      <c r="O717" s="26"/>
    </row>
    <row r="718" spans="4:15" s="25" customFormat="1" ht="13.5">
      <c r="D718" s="26"/>
      <c r="E718" s="26"/>
      <c r="F718" s="26"/>
      <c r="G718" s="28"/>
      <c r="N718" s="26"/>
      <c r="O718" s="26"/>
    </row>
    <row r="719" spans="4:15" s="25" customFormat="1" ht="13.5">
      <c r="D719" s="26"/>
      <c r="E719" s="26"/>
      <c r="F719" s="26"/>
      <c r="G719" s="28"/>
      <c r="N719" s="26"/>
      <c r="O719" s="26"/>
    </row>
    <row r="720" spans="4:15" s="25" customFormat="1" ht="13.5">
      <c r="D720" s="26"/>
      <c r="E720" s="26"/>
      <c r="F720" s="26"/>
      <c r="G720" s="28"/>
      <c r="N720" s="26"/>
      <c r="O720" s="26"/>
    </row>
    <row r="721" spans="4:15" s="25" customFormat="1" ht="13.5">
      <c r="D721" s="26"/>
      <c r="E721" s="26"/>
      <c r="F721" s="26"/>
      <c r="G721" s="28"/>
      <c r="N721" s="26"/>
      <c r="O721" s="26"/>
    </row>
    <row r="722" spans="4:15" s="25" customFormat="1" ht="13.5">
      <c r="D722" s="26"/>
      <c r="E722" s="26"/>
      <c r="F722" s="26"/>
      <c r="G722" s="28"/>
      <c r="N722" s="26"/>
      <c r="O722" s="26"/>
    </row>
    <row r="723" s="25" customFormat="1" ht="12">
      <c r="G723" s="28"/>
    </row>
    <row r="724" s="25" customFormat="1" ht="12">
      <c r="G724" s="28"/>
    </row>
    <row r="725" s="25" customFormat="1" ht="12">
      <c r="G725" s="28"/>
    </row>
    <row r="726" s="25" customFormat="1" ht="12">
      <c r="G726" s="28"/>
    </row>
    <row r="727" s="25" customFormat="1" ht="12">
      <c r="G727" s="28"/>
    </row>
    <row r="728" s="25" customFormat="1" ht="12">
      <c r="G728" s="28"/>
    </row>
    <row r="729" s="25" customFormat="1" ht="12">
      <c r="G729" s="28"/>
    </row>
    <row r="730" s="25" customFormat="1" ht="12">
      <c r="G730" s="28"/>
    </row>
    <row r="731" s="25" customFormat="1" ht="12">
      <c r="G731" s="28"/>
    </row>
    <row r="732" s="25" customFormat="1" ht="12">
      <c r="G732" s="28"/>
    </row>
    <row r="733" s="25" customFormat="1" ht="12">
      <c r="G733" s="28"/>
    </row>
    <row r="734" s="25" customFormat="1" ht="12">
      <c r="G734" s="28"/>
    </row>
    <row r="735" s="25" customFormat="1" ht="12">
      <c r="G735" s="28"/>
    </row>
    <row r="736" s="25" customFormat="1" ht="12">
      <c r="G736" s="28"/>
    </row>
    <row r="737" s="25" customFormat="1" ht="12">
      <c r="G737" s="28"/>
    </row>
    <row r="738" s="25" customFormat="1" ht="12">
      <c r="G738" s="28"/>
    </row>
    <row r="739" s="25" customFormat="1" ht="12">
      <c r="G739" s="28"/>
    </row>
    <row r="740" s="25" customFormat="1" ht="12">
      <c r="G740" s="28"/>
    </row>
    <row r="741" s="25" customFormat="1" ht="12">
      <c r="G741" s="28"/>
    </row>
    <row r="742" s="25" customFormat="1" ht="12">
      <c r="G742" s="28"/>
    </row>
    <row r="743" s="25" customFormat="1" ht="12">
      <c r="G743" s="28"/>
    </row>
    <row r="744" s="25" customFormat="1" ht="12">
      <c r="G744" s="28"/>
    </row>
    <row r="745" s="25" customFormat="1" ht="12">
      <c r="G745" s="28"/>
    </row>
    <row r="746" s="25" customFormat="1" ht="12">
      <c r="G746" s="28"/>
    </row>
    <row r="747" s="25" customFormat="1" ht="12">
      <c r="G747" s="28"/>
    </row>
    <row r="748" s="25" customFormat="1" ht="12">
      <c r="G748" s="28"/>
    </row>
    <row r="749" s="25" customFormat="1" ht="12">
      <c r="G749" s="28"/>
    </row>
    <row r="750" s="25" customFormat="1" ht="12">
      <c r="G750" s="28"/>
    </row>
    <row r="751" s="25" customFormat="1" ht="12">
      <c r="G751" s="28"/>
    </row>
    <row r="752" s="25" customFormat="1" ht="12">
      <c r="G752" s="28"/>
    </row>
    <row r="753" s="25" customFormat="1" ht="12">
      <c r="G753" s="28"/>
    </row>
    <row r="754" s="25" customFormat="1" ht="12">
      <c r="G754" s="28"/>
    </row>
    <row r="755" s="25" customFormat="1" ht="12">
      <c r="G755" s="28"/>
    </row>
    <row r="756" s="25" customFormat="1" ht="12">
      <c r="G756" s="28"/>
    </row>
    <row r="757" s="25" customFormat="1" ht="12">
      <c r="G757" s="28"/>
    </row>
    <row r="758" s="25" customFormat="1" ht="12">
      <c r="G758" s="28"/>
    </row>
    <row r="759" s="25" customFormat="1" ht="12">
      <c r="G759" s="28"/>
    </row>
    <row r="760" s="25" customFormat="1" ht="12">
      <c r="G760" s="28"/>
    </row>
    <row r="761" s="25" customFormat="1" ht="12">
      <c r="G761" s="28"/>
    </row>
    <row r="762" s="25" customFormat="1" ht="12">
      <c r="G762" s="28"/>
    </row>
    <row r="763" s="25" customFormat="1" ht="12">
      <c r="G763" s="28"/>
    </row>
    <row r="764" s="25" customFormat="1" ht="12">
      <c r="G764" s="28"/>
    </row>
    <row r="765" s="25" customFormat="1" ht="12">
      <c r="G765" s="28"/>
    </row>
    <row r="766" s="25" customFormat="1" ht="12">
      <c r="G766" s="28"/>
    </row>
    <row r="767" s="25" customFormat="1" ht="12">
      <c r="G767" s="28"/>
    </row>
    <row r="768" s="25" customFormat="1" ht="12">
      <c r="G768" s="28"/>
    </row>
    <row r="769" s="25" customFormat="1" ht="12">
      <c r="G769" s="28"/>
    </row>
    <row r="770" s="25" customFormat="1" ht="12">
      <c r="G770" s="28"/>
    </row>
    <row r="771" s="25" customFormat="1" ht="12">
      <c r="G771" s="28"/>
    </row>
    <row r="772" s="25" customFormat="1" ht="12">
      <c r="G772" s="28"/>
    </row>
    <row r="773" s="25" customFormat="1" ht="12">
      <c r="G773" s="28"/>
    </row>
    <row r="774" s="25" customFormat="1" ht="12">
      <c r="G774" s="28"/>
    </row>
    <row r="775" s="25" customFormat="1" ht="12">
      <c r="G775" s="28"/>
    </row>
    <row r="776" s="25" customFormat="1" ht="12">
      <c r="G776" s="28"/>
    </row>
    <row r="777" s="25" customFormat="1" ht="12">
      <c r="G777" s="28"/>
    </row>
    <row r="778" s="25" customFormat="1" ht="12">
      <c r="G778" s="28"/>
    </row>
    <row r="779" s="25" customFormat="1" ht="12">
      <c r="G779" s="28"/>
    </row>
    <row r="780" s="25" customFormat="1" ht="12">
      <c r="G780" s="28"/>
    </row>
    <row r="781" s="25" customFormat="1" ht="12">
      <c r="G781" s="28"/>
    </row>
    <row r="782" s="25" customFormat="1" ht="12">
      <c r="G782" s="28"/>
    </row>
    <row r="783" s="25" customFormat="1" ht="12">
      <c r="G783" s="28"/>
    </row>
    <row r="784" s="25" customFormat="1" ht="12">
      <c r="G784" s="28"/>
    </row>
    <row r="785" s="25" customFormat="1" ht="12">
      <c r="G785" s="28"/>
    </row>
    <row r="786" s="25" customFormat="1" ht="12">
      <c r="G786" s="28"/>
    </row>
    <row r="787" s="25" customFormat="1" ht="12">
      <c r="G787" s="28"/>
    </row>
    <row r="788" s="25" customFormat="1" ht="12">
      <c r="G788" s="28"/>
    </row>
    <row r="789" s="25" customFormat="1" ht="12">
      <c r="G789" s="28"/>
    </row>
    <row r="790" s="25" customFormat="1" ht="12">
      <c r="G790" s="28"/>
    </row>
    <row r="791" s="25" customFormat="1" ht="12">
      <c r="G791" s="28"/>
    </row>
    <row r="792" s="25" customFormat="1" ht="12">
      <c r="G792" s="28"/>
    </row>
    <row r="793" s="25" customFormat="1" ht="12">
      <c r="G793" s="28"/>
    </row>
    <row r="794" s="25" customFormat="1" ht="12">
      <c r="G794" s="28"/>
    </row>
    <row r="795" s="25" customFormat="1" ht="12">
      <c r="G795" s="28"/>
    </row>
    <row r="796" s="25" customFormat="1" ht="12">
      <c r="G796" s="28"/>
    </row>
    <row r="797" s="25" customFormat="1" ht="12">
      <c r="G797" s="28"/>
    </row>
    <row r="798" s="25" customFormat="1" ht="12">
      <c r="G798" s="28"/>
    </row>
    <row r="799" s="25" customFormat="1" ht="12">
      <c r="G799" s="28"/>
    </row>
    <row r="800" s="25" customFormat="1" ht="12">
      <c r="G800" s="28"/>
    </row>
    <row r="801" s="25" customFormat="1" ht="12">
      <c r="G801" s="28"/>
    </row>
    <row r="802" s="25" customFormat="1" ht="12">
      <c r="G802" s="28"/>
    </row>
    <row r="803" s="25" customFormat="1" ht="12">
      <c r="G803" s="28"/>
    </row>
    <row r="804" s="25" customFormat="1" ht="12">
      <c r="G804" s="28"/>
    </row>
    <row r="805" s="25" customFormat="1" ht="12">
      <c r="G805" s="28"/>
    </row>
    <row r="806" s="25" customFormat="1" ht="12">
      <c r="G806" s="28"/>
    </row>
    <row r="807" s="25" customFormat="1" ht="12">
      <c r="G807" s="28"/>
    </row>
    <row r="808" s="25" customFormat="1" ht="12">
      <c r="G808" s="28"/>
    </row>
    <row r="809" s="25" customFormat="1" ht="12">
      <c r="G809" s="28"/>
    </row>
    <row r="810" s="25" customFormat="1" ht="12">
      <c r="G810" s="28"/>
    </row>
    <row r="811" s="25" customFormat="1" ht="12">
      <c r="G811" s="28"/>
    </row>
    <row r="812" s="25" customFormat="1" ht="12">
      <c r="G812" s="28"/>
    </row>
    <row r="813" s="25" customFormat="1" ht="12">
      <c r="G813" s="28"/>
    </row>
    <row r="814" s="25" customFormat="1" ht="12">
      <c r="G814" s="28"/>
    </row>
    <row r="815" s="25" customFormat="1" ht="12">
      <c r="G815" s="28"/>
    </row>
    <row r="816" s="25" customFormat="1" ht="12">
      <c r="G816" s="28"/>
    </row>
    <row r="817" s="25" customFormat="1" ht="12">
      <c r="G817" s="28"/>
    </row>
    <row r="818" s="25" customFormat="1" ht="12">
      <c r="G818" s="28"/>
    </row>
    <row r="819" s="25" customFormat="1" ht="12">
      <c r="G819" s="28"/>
    </row>
    <row r="820" s="25" customFormat="1" ht="12">
      <c r="G820" s="28"/>
    </row>
    <row r="821" s="25" customFormat="1" ht="12">
      <c r="G821" s="28"/>
    </row>
    <row r="822" s="25" customFormat="1" ht="12">
      <c r="G822" s="28"/>
    </row>
    <row r="823" spans="7:13" s="25" customFormat="1" ht="12">
      <c r="G823" s="28"/>
      <c r="M823" s="31"/>
    </row>
    <row r="824" spans="7:13" s="25" customFormat="1" ht="12">
      <c r="G824" s="28"/>
      <c r="M824" s="31"/>
    </row>
    <row r="825" spans="7:13" s="25" customFormat="1" ht="12">
      <c r="G825" s="28"/>
      <c r="M825" s="31"/>
    </row>
    <row r="826" spans="7:13" s="25" customFormat="1" ht="12">
      <c r="G826" s="28"/>
      <c r="M826" s="31"/>
    </row>
    <row r="827" spans="7:13" s="25" customFormat="1" ht="12">
      <c r="G827" s="28"/>
      <c r="M827" s="31"/>
    </row>
    <row r="828" spans="7:13" s="25" customFormat="1" ht="12">
      <c r="G828" s="28"/>
      <c r="M828" s="31"/>
    </row>
    <row r="829" spans="7:13" s="25" customFormat="1" ht="12">
      <c r="G829" s="28"/>
      <c r="M829" s="31"/>
    </row>
    <row r="830" spans="7:13" s="25" customFormat="1" ht="12">
      <c r="G830" s="28"/>
      <c r="M830" s="31"/>
    </row>
    <row r="831" spans="7:13" s="25" customFormat="1" ht="12">
      <c r="G831" s="28"/>
      <c r="M831" s="31"/>
    </row>
    <row r="832" spans="7:13" s="25" customFormat="1" ht="12">
      <c r="G832" s="28"/>
      <c r="M832" s="31"/>
    </row>
    <row r="833" spans="7:13" s="25" customFormat="1" ht="12">
      <c r="G833" s="28"/>
      <c r="M833" s="31"/>
    </row>
    <row r="834" spans="7:13" s="25" customFormat="1" ht="12">
      <c r="G834" s="28"/>
      <c r="M834" s="31"/>
    </row>
    <row r="835" spans="7:13" s="25" customFormat="1" ht="12">
      <c r="G835" s="28"/>
      <c r="M835" s="31"/>
    </row>
    <row r="836" spans="7:13" s="25" customFormat="1" ht="12">
      <c r="G836" s="28"/>
      <c r="M836" s="31"/>
    </row>
    <row r="837" spans="7:13" s="25" customFormat="1" ht="12">
      <c r="G837" s="28"/>
      <c r="M837" s="31"/>
    </row>
    <row r="838" spans="7:13" s="25" customFormat="1" ht="12">
      <c r="G838" s="28"/>
      <c r="M838" s="31"/>
    </row>
    <row r="839" spans="7:13" s="25" customFormat="1" ht="12">
      <c r="G839" s="28"/>
      <c r="M839" s="31"/>
    </row>
    <row r="840" spans="7:13" s="25" customFormat="1" ht="12">
      <c r="G840" s="28"/>
      <c r="M840" s="31"/>
    </row>
    <row r="841" spans="7:13" s="25" customFormat="1" ht="12">
      <c r="G841" s="28"/>
      <c r="M841" s="31"/>
    </row>
    <row r="842" spans="7:13" s="25" customFormat="1" ht="12">
      <c r="G842" s="28"/>
      <c r="M842" s="31"/>
    </row>
    <row r="843" spans="7:13" s="25" customFormat="1" ht="12">
      <c r="G843" s="28"/>
      <c r="M843" s="31"/>
    </row>
    <row r="844" spans="7:13" s="25" customFormat="1" ht="12">
      <c r="G844" s="28"/>
      <c r="M844" s="31"/>
    </row>
    <row r="845" spans="7:13" s="25" customFormat="1" ht="12">
      <c r="G845" s="28"/>
      <c r="M845" s="31"/>
    </row>
    <row r="846" spans="7:13" s="25" customFormat="1" ht="12">
      <c r="G846" s="28"/>
      <c r="M846" s="31"/>
    </row>
    <row r="847" spans="7:13" s="25" customFormat="1" ht="12">
      <c r="G847" s="28"/>
      <c r="M847" s="31"/>
    </row>
    <row r="848" spans="7:13" s="25" customFormat="1" ht="12">
      <c r="G848" s="28"/>
      <c r="M848" s="31"/>
    </row>
    <row r="849" spans="7:13" s="25" customFormat="1" ht="12">
      <c r="G849" s="28"/>
      <c r="M849" s="31"/>
    </row>
    <row r="850" spans="7:13" s="25" customFormat="1" ht="12">
      <c r="G850" s="28"/>
      <c r="M850" s="31"/>
    </row>
    <row r="851" spans="7:13" s="25" customFormat="1" ht="12">
      <c r="G851" s="28"/>
      <c r="M851" s="31"/>
    </row>
    <row r="852" spans="7:13" s="25" customFormat="1" ht="12">
      <c r="G852" s="28"/>
      <c r="M852" s="31"/>
    </row>
    <row r="853" spans="7:13" s="25" customFormat="1" ht="12">
      <c r="G853" s="28"/>
      <c r="M853" s="31"/>
    </row>
    <row r="854" spans="7:13" s="25" customFormat="1" ht="12">
      <c r="G854" s="28"/>
      <c r="M854" s="31"/>
    </row>
    <row r="855" spans="7:13" s="25" customFormat="1" ht="12">
      <c r="G855" s="28"/>
      <c r="M855" s="31"/>
    </row>
    <row r="856" spans="7:13" s="25" customFormat="1" ht="12">
      <c r="G856" s="28"/>
      <c r="M856" s="31"/>
    </row>
    <row r="857" spans="7:13" s="25" customFormat="1" ht="12">
      <c r="G857" s="28"/>
      <c r="M857" s="31"/>
    </row>
    <row r="858" spans="7:13" s="25" customFormat="1" ht="12">
      <c r="G858" s="28"/>
      <c r="M858" s="31"/>
    </row>
    <row r="859" spans="7:13" s="25" customFormat="1" ht="12">
      <c r="G859" s="28"/>
      <c r="M859" s="31"/>
    </row>
    <row r="860" spans="7:13" s="25" customFormat="1" ht="12">
      <c r="G860" s="28"/>
      <c r="M860" s="31"/>
    </row>
    <row r="861" spans="7:13" s="25" customFormat="1" ht="12">
      <c r="G861" s="28"/>
      <c r="M861" s="31"/>
    </row>
    <row r="862" spans="7:13" s="25" customFormat="1" ht="12">
      <c r="G862" s="28"/>
      <c r="M862" s="31"/>
    </row>
    <row r="863" spans="7:13" s="25" customFormat="1" ht="12">
      <c r="G863" s="28"/>
      <c r="M863" s="31"/>
    </row>
    <row r="864" spans="7:13" s="25" customFormat="1" ht="12">
      <c r="G864" s="28"/>
      <c r="M864" s="31"/>
    </row>
    <row r="865" spans="7:13" s="25" customFormat="1" ht="12">
      <c r="G865" s="28"/>
      <c r="M865" s="31"/>
    </row>
    <row r="866" spans="7:13" s="25" customFormat="1" ht="12">
      <c r="G866" s="28"/>
      <c r="M866" s="31"/>
    </row>
    <row r="867" spans="7:13" s="25" customFormat="1" ht="12">
      <c r="G867" s="28"/>
      <c r="M867" s="31"/>
    </row>
    <row r="868" spans="7:13" s="25" customFormat="1" ht="12">
      <c r="G868" s="28"/>
      <c r="M868" s="31"/>
    </row>
    <row r="869" spans="7:13" s="25" customFormat="1" ht="12">
      <c r="G869" s="28"/>
      <c r="M869" s="31"/>
    </row>
    <row r="870" spans="7:13" s="25" customFormat="1" ht="12">
      <c r="G870" s="28"/>
      <c r="M870" s="31"/>
    </row>
    <row r="871" spans="7:13" s="25" customFormat="1" ht="12">
      <c r="G871" s="28"/>
      <c r="M871" s="31"/>
    </row>
    <row r="872" spans="7:13" s="25" customFormat="1" ht="12">
      <c r="G872" s="28"/>
      <c r="M872" s="31"/>
    </row>
    <row r="873" spans="7:13" s="25" customFormat="1" ht="12">
      <c r="G873" s="28"/>
      <c r="M873" s="31"/>
    </row>
    <row r="874" spans="7:13" s="25" customFormat="1" ht="12">
      <c r="G874" s="28"/>
      <c r="M874" s="31"/>
    </row>
    <row r="875" spans="7:13" s="25" customFormat="1" ht="12">
      <c r="G875" s="28"/>
      <c r="M875" s="31"/>
    </row>
    <row r="876" spans="7:13" s="25" customFormat="1" ht="12">
      <c r="G876" s="28"/>
      <c r="M876" s="31"/>
    </row>
    <row r="877" spans="7:13" s="25" customFormat="1" ht="12">
      <c r="G877" s="28"/>
      <c r="M877" s="31"/>
    </row>
    <row r="878" spans="7:13" s="25" customFormat="1" ht="12">
      <c r="G878" s="28"/>
      <c r="M878" s="31"/>
    </row>
    <row r="879" spans="7:13" s="25" customFormat="1" ht="12">
      <c r="G879" s="28"/>
      <c r="M879" s="31"/>
    </row>
    <row r="880" spans="7:13" s="25" customFormat="1" ht="12">
      <c r="G880" s="28"/>
      <c r="M880" s="31"/>
    </row>
    <row r="881" spans="7:13" s="25" customFormat="1" ht="12">
      <c r="G881" s="28"/>
      <c r="M881" s="31"/>
    </row>
    <row r="882" spans="7:13" s="25" customFormat="1" ht="12">
      <c r="G882" s="28"/>
      <c r="M882" s="31"/>
    </row>
    <row r="883" spans="7:13" s="25" customFormat="1" ht="12">
      <c r="G883" s="28"/>
      <c r="M883" s="31"/>
    </row>
    <row r="884" spans="7:13" s="25" customFormat="1" ht="12">
      <c r="G884" s="28"/>
      <c r="M884" s="31"/>
    </row>
    <row r="885" spans="7:13" s="25" customFormat="1" ht="12">
      <c r="G885" s="28"/>
      <c r="M885" s="31"/>
    </row>
    <row r="886" spans="7:13" s="25" customFormat="1" ht="12">
      <c r="G886" s="28"/>
      <c r="M886" s="31"/>
    </row>
    <row r="887" spans="7:13" s="25" customFormat="1" ht="12">
      <c r="G887" s="28"/>
      <c r="M887" s="31"/>
    </row>
    <row r="888" spans="7:13" s="25" customFormat="1" ht="12">
      <c r="G888" s="28"/>
      <c r="M888" s="31"/>
    </row>
    <row r="889" spans="7:13" s="25" customFormat="1" ht="12">
      <c r="G889" s="28"/>
      <c r="M889" s="31"/>
    </row>
    <row r="890" spans="7:13" s="25" customFormat="1" ht="12">
      <c r="G890" s="28"/>
      <c r="M890" s="31"/>
    </row>
    <row r="891" spans="7:13" s="25" customFormat="1" ht="12">
      <c r="G891" s="28"/>
      <c r="M891" s="31"/>
    </row>
    <row r="892" spans="7:13" s="25" customFormat="1" ht="12">
      <c r="G892" s="28"/>
      <c r="M892" s="31"/>
    </row>
    <row r="893" spans="7:13" s="25" customFormat="1" ht="12">
      <c r="G893" s="28"/>
      <c r="M893" s="31"/>
    </row>
    <row r="894" spans="7:13" s="25" customFormat="1" ht="12">
      <c r="G894" s="28"/>
      <c r="M894" s="31"/>
    </row>
    <row r="895" spans="7:13" s="25" customFormat="1" ht="12">
      <c r="G895" s="28"/>
      <c r="M895" s="31"/>
    </row>
    <row r="896" spans="7:13" s="25" customFormat="1" ht="12">
      <c r="G896" s="28"/>
      <c r="M896" s="31"/>
    </row>
    <row r="897" spans="7:13" s="25" customFormat="1" ht="12">
      <c r="G897" s="28"/>
      <c r="M897" s="31"/>
    </row>
    <row r="898" spans="7:13" s="25" customFormat="1" ht="12">
      <c r="G898" s="28"/>
      <c r="M898" s="31"/>
    </row>
    <row r="899" spans="7:13" s="25" customFormat="1" ht="12">
      <c r="G899" s="28"/>
      <c r="M899" s="31"/>
    </row>
    <row r="900" spans="7:13" s="25" customFormat="1" ht="12">
      <c r="G900" s="28"/>
      <c r="M900" s="31"/>
    </row>
    <row r="901" spans="7:13" s="25" customFormat="1" ht="12">
      <c r="G901" s="28"/>
      <c r="M901" s="31"/>
    </row>
    <row r="902" spans="7:13" s="25" customFormat="1" ht="12">
      <c r="G902" s="28"/>
      <c r="M902" s="31"/>
    </row>
    <row r="903" spans="7:13" s="25" customFormat="1" ht="12">
      <c r="G903" s="28"/>
      <c r="M903" s="31"/>
    </row>
    <row r="904" spans="7:13" s="25" customFormat="1" ht="12">
      <c r="G904" s="28"/>
      <c r="M904" s="31"/>
    </row>
    <row r="905" spans="7:13" s="25" customFormat="1" ht="12">
      <c r="G905" s="28"/>
      <c r="M905" s="31"/>
    </row>
    <row r="906" spans="7:13" s="25" customFormat="1" ht="12">
      <c r="G906" s="28"/>
      <c r="M906" s="31"/>
    </row>
    <row r="907" spans="7:13" s="25" customFormat="1" ht="12">
      <c r="G907" s="28"/>
      <c r="M907" s="31"/>
    </row>
    <row r="908" spans="7:13" s="25" customFormat="1" ht="12">
      <c r="G908" s="28"/>
      <c r="M908" s="31"/>
    </row>
    <row r="909" spans="7:13" s="25" customFormat="1" ht="12">
      <c r="G909" s="28"/>
      <c r="M909" s="31"/>
    </row>
    <row r="910" spans="7:13" s="25" customFormat="1" ht="12">
      <c r="G910" s="28"/>
      <c r="M910" s="31"/>
    </row>
    <row r="911" spans="7:13" s="25" customFormat="1" ht="12">
      <c r="G911" s="28"/>
      <c r="M911" s="31"/>
    </row>
    <row r="912" spans="7:13" s="25" customFormat="1" ht="12">
      <c r="G912" s="28"/>
      <c r="M912" s="31"/>
    </row>
    <row r="913" spans="7:13" s="25" customFormat="1" ht="12">
      <c r="G913" s="28"/>
      <c r="M913" s="31"/>
    </row>
    <row r="914" spans="7:13" s="25" customFormat="1" ht="12">
      <c r="G914" s="28"/>
      <c r="M914" s="31"/>
    </row>
    <row r="915" spans="7:13" s="25" customFormat="1" ht="12">
      <c r="G915" s="28"/>
      <c r="M915" s="31"/>
    </row>
    <row r="916" spans="7:13" s="25" customFormat="1" ht="12">
      <c r="G916" s="28"/>
      <c r="M916" s="31"/>
    </row>
    <row r="917" spans="7:13" s="25" customFormat="1" ht="12">
      <c r="G917" s="28"/>
      <c r="M917" s="31"/>
    </row>
    <row r="918" spans="7:13" s="25" customFormat="1" ht="12">
      <c r="G918" s="28"/>
      <c r="M918" s="31"/>
    </row>
    <row r="919" spans="7:13" s="25" customFormat="1" ht="12">
      <c r="G919" s="28"/>
      <c r="M919" s="31"/>
    </row>
    <row r="920" spans="7:13" s="25" customFormat="1" ht="12">
      <c r="G920" s="28"/>
      <c r="M920" s="31"/>
    </row>
    <row r="921" spans="7:13" s="25" customFormat="1" ht="12">
      <c r="G921" s="28"/>
      <c r="M921" s="31"/>
    </row>
    <row r="922" spans="7:13" s="25" customFormat="1" ht="12">
      <c r="G922" s="28"/>
      <c r="M922" s="31"/>
    </row>
    <row r="923" spans="7:13" s="25" customFormat="1" ht="12">
      <c r="G923" s="28"/>
      <c r="M923" s="31"/>
    </row>
    <row r="924" spans="7:13" s="25" customFormat="1" ht="12">
      <c r="G924" s="28"/>
      <c r="M924" s="31"/>
    </row>
    <row r="925" spans="7:13" s="25" customFormat="1" ht="12">
      <c r="G925" s="28"/>
      <c r="M925" s="31"/>
    </row>
    <row r="926" spans="7:13" s="25" customFormat="1" ht="12">
      <c r="G926" s="28"/>
      <c r="M926" s="31"/>
    </row>
    <row r="927" spans="7:13" s="25" customFormat="1" ht="12">
      <c r="G927" s="28"/>
      <c r="M927" s="31"/>
    </row>
    <row r="928" spans="7:13" s="25" customFormat="1" ht="12">
      <c r="G928" s="28"/>
      <c r="M928" s="31"/>
    </row>
    <row r="929" spans="7:13" s="25" customFormat="1" ht="12">
      <c r="G929" s="28"/>
      <c r="M929" s="31"/>
    </row>
    <row r="930" spans="7:13" s="25" customFormat="1" ht="12">
      <c r="G930" s="28"/>
      <c r="M930" s="31"/>
    </row>
    <row r="931" spans="7:13" s="25" customFormat="1" ht="12">
      <c r="G931" s="28"/>
      <c r="M931" s="31"/>
    </row>
    <row r="932" spans="7:13" s="25" customFormat="1" ht="12">
      <c r="G932" s="28"/>
      <c r="M932" s="31"/>
    </row>
    <row r="933" spans="7:13" s="25" customFormat="1" ht="12">
      <c r="G933" s="28"/>
      <c r="M933" s="31"/>
    </row>
    <row r="934" spans="7:13" s="25" customFormat="1" ht="12">
      <c r="G934" s="28"/>
      <c r="M934" s="31"/>
    </row>
    <row r="935" spans="7:13" s="25" customFormat="1" ht="12">
      <c r="G935" s="28"/>
      <c r="M935" s="31"/>
    </row>
    <row r="936" spans="7:13" s="25" customFormat="1" ht="12">
      <c r="G936" s="28"/>
      <c r="M936" s="31"/>
    </row>
    <row r="937" spans="7:13" s="25" customFormat="1" ht="12">
      <c r="G937" s="28"/>
      <c r="M937" s="31"/>
    </row>
    <row r="938" spans="7:13" s="25" customFormat="1" ht="12">
      <c r="G938" s="28"/>
      <c r="M938" s="31"/>
    </row>
    <row r="939" spans="7:13" s="25" customFormat="1" ht="12">
      <c r="G939" s="28"/>
      <c r="M939" s="31"/>
    </row>
    <row r="940" spans="7:13" s="25" customFormat="1" ht="12">
      <c r="G940" s="28"/>
      <c r="M940" s="31"/>
    </row>
    <row r="941" spans="7:13" s="25" customFormat="1" ht="12">
      <c r="G941" s="28"/>
      <c r="M941" s="31"/>
    </row>
    <row r="942" spans="7:13" s="25" customFormat="1" ht="12">
      <c r="G942" s="28"/>
      <c r="M942" s="31"/>
    </row>
    <row r="943" spans="7:13" s="25" customFormat="1" ht="12">
      <c r="G943" s="28"/>
      <c r="M943" s="31"/>
    </row>
    <row r="944" spans="7:13" s="25" customFormat="1" ht="12">
      <c r="G944" s="28"/>
      <c r="M944" s="31"/>
    </row>
    <row r="945" spans="7:13" s="25" customFormat="1" ht="12">
      <c r="G945" s="28"/>
      <c r="M945" s="31"/>
    </row>
    <row r="946" spans="7:13" s="25" customFormat="1" ht="12">
      <c r="G946" s="28"/>
      <c r="M946" s="31"/>
    </row>
    <row r="947" spans="7:13" s="25" customFormat="1" ht="12">
      <c r="G947" s="28"/>
      <c r="M947" s="31"/>
    </row>
    <row r="948" spans="7:13" s="25" customFormat="1" ht="12">
      <c r="G948" s="28"/>
      <c r="M948" s="31"/>
    </row>
    <row r="949" spans="7:13" s="25" customFormat="1" ht="12">
      <c r="G949" s="28"/>
      <c r="M949" s="31"/>
    </row>
    <row r="950" spans="7:13" s="25" customFormat="1" ht="12">
      <c r="G950" s="28"/>
      <c r="M950" s="31"/>
    </row>
    <row r="951" spans="7:13" s="25" customFormat="1" ht="12">
      <c r="G951" s="28"/>
      <c r="M951" s="31"/>
    </row>
    <row r="952" spans="7:13" s="25" customFormat="1" ht="12">
      <c r="G952" s="28"/>
      <c r="M952" s="31"/>
    </row>
    <row r="953" spans="7:13" s="25" customFormat="1" ht="12">
      <c r="G953" s="28"/>
      <c r="M953" s="31"/>
    </row>
    <row r="954" spans="7:13" s="25" customFormat="1" ht="12">
      <c r="G954" s="28"/>
      <c r="M954" s="31"/>
    </row>
    <row r="955" spans="7:13" s="25" customFormat="1" ht="12">
      <c r="G955" s="28"/>
      <c r="M955" s="31"/>
    </row>
    <row r="956" spans="7:13" s="25" customFormat="1" ht="12">
      <c r="G956" s="28"/>
      <c r="M956" s="31"/>
    </row>
    <row r="957" spans="7:13" s="25" customFormat="1" ht="12">
      <c r="G957" s="28"/>
      <c r="M957" s="31"/>
    </row>
    <row r="958" spans="7:13" s="25" customFormat="1" ht="12">
      <c r="G958" s="28"/>
      <c r="M958" s="31"/>
    </row>
    <row r="959" spans="7:13" s="25" customFormat="1" ht="12">
      <c r="G959" s="28"/>
      <c r="M959" s="31"/>
    </row>
    <row r="960" spans="7:13" s="25" customFormat="1" ht="12">
      <c r="G960" s="28"/>
      <c r="M960" s="31"/>
    </row>
    <row r="961" spans="7:13" s="25" customFormat="1" ht="12">
      <c r="G961" s="28"/>
      <c r="M961" s="31"/>
    </row>
    <row r="962" spans="7:13" s="25" customFormat="1" ht="12">
      <c r="G962" s="28"/>
      <c r="M962" s="31"/>
    </row>
    <row r="963" spans="7:13" s="25" customFormat="1" ht="12">
      <c r="G963" s="28"/>
      <c r="M963" s="31"/>
    </row>
    <row r="964" spans="7:13" s="25" customFormat="1" ht="12">
      <c r="G964" s="28"/>
      <c r="M964" s="31"/>
    </row>
    <row r="965" spans="7:13" s="25" customFormat="1" ht="12">
      <c r="G965" s="28"/>
      <c r="M965" s="31"/>
    </row>
    <row r="966" spans="7:13" s="25" customFormat="1" ht="12">
      <c r="G966" s="28"/>
      <c r="M966" s="31"/>
    </row>
    <row r="967" spans="7:13" s="25" customFormat="1" ht="12">
      <c r="G967" s="28"/>
      <c r="M967" s="31"/>
    </row>
    <row r="968" spans="7:13" s="25" customFormat="1" ht="12">
      <c r="G968" s="28"/>
      <c r="M968" s="31"/>
    </row>
    <row r="969" spans="7:13" s="25" customFormat="1" ht="12">
      <c r="G969" s="28"/>
      <c r="M969" s="31"/>
    </row>
    <row r="970" spans="7:13" s="25" customFormat="1" ht="12">
      <c r="G970" s="28"/>
      <c r="M970" s="31"/>
    </row>
    <row r="971" spans="7:13" s="25" customFormat="1" ht="12">
      <c r="G971" s="28"/>
      <c r="M971" s="31"/>
    </row>
    <row r="972" spans="7:13" s="25" customFormat="1" ht="12">
      <c r="G972" s="28"/>
      <c r="M972" s="31"/>
    </row>
    <row r="973" spans="7:13" s="25" customFormat="1" ht="12">
      <c r="G973" s="28"/>
      <c r="M973" s="31"/>
    </row>
    <row r="974" spans="7:13" s="25" customFormat="1" ht="12">
      <c r="G974" s="28"/>
      <c r="M974" s="31"/>
    </row>
    <row r="975" spans="7:13" s="25" customFormat="1" ht="12">
      <c r="G975" s="28"/>
      <c r="M975" s="31"/>
    </row>
    <row r="976" spans="7:13" s="25" customFormat="1" ht="12">
      <c r="G976" s="28"/>
      <c r="M976" s="31"/>
    </row>
    <row r="977" spans="7:13" s="25" customFormat="1" ht="12">
      <c r="G977" s="28"/>
      <c r="M977" s="31"/>
    </row>
    <row r="978" spans="7:13" s="25" customFormat="1" ht="12">
      <c r="G978" s="28"/>
      <c r="M978" s="31"/>
    </row>
    <row r="979" spans="7:13" s="25" customFormat="1" ht="12">
      <c r="G979" s="28"/>
      <c r="M979" s="31"/>
    </row>
    <row r="980" spans="7:13" s="25" customFormat="1" ht="12">
      <c r="G980" s="28"/>
      <c r="M980" s="31"/>
    </row>
    <row r="981" spans="7:13" s="25" customFormat="1" ht="12">
      <c r="G981" s="28"/>
      <c r="M981" s="31"/>
    </row>
    <row r="982" spans="7:13" s="25" customFormat="1" ht="12">
      <c r="G982" s="28"/>
      <c r="M982" s="31"/>
    </row>
    <row r="983" spans="7:13" s="25" customFormat="1" ht="12">
      <c r="G983" s="28"/>
      <c r="M983" s="31"/>
    </row>
    <row r="984" spans="7:13" s="25" customFormat="1" ht="12">
      <c r="G984" s="28"/>
      <c r="M984" s="31"/>
    </row>
    <row r="985" spans="7:13" s="25" customFormat="1" ht="12">
      <c r="G985" s="28"/>
      <c r="M985" s="31"/>
    </row>
    <row r="986" spans="7:13" s="25" customFormat="1" ht="12">
      <c r="G986" s="28"/>
      <c r="M986" s="31"/>
    </row>
    <row r="987" spans="7:13" s="25" customFormat="1" ht="12">
      <c r="G987" s="28"/>
      <c r="M987" s="31"/>
    </row>
    <row r="988" spans="7:13" s="25" customFormat="1" ht="12">
      <c r="G988" s="28"/>
      <c r="M988" s="31"/>
    </row>
    <row r="989" spans="7:13" s="25" customFormat="1" ht="12">
      <c r="G989" s="28"/>
      <c r="M989" s="31"/>
    </row>
    <row r="990" spans="7:13" s="25" customFormat="1" ht="12">
      <c r="G990" s="28"/>
      <c r="M990" s="31"/>
    </row>
    <row r="991" spans="7:13" s="25" customFormat="1" ht="12">
      <c r="G991" s="28"/>
      <c r="M991" s="31"/>
    </row>
    <row r="992" spans="7:13" s="25" customFormat="1" ht="12">
      <c r="G992" s="28"/>
      <c r="M992" s="31"/>
    </row>
    <row r="993" spans="7:13" s="25" customFormat="1" ht="12">
      <c r="G993" s="28"/>
      <c r="M993" s="31"/>
    </row>
    <row r="994" spans="7:13" s="25" customFormat="1" ht="12">
      <c r="G994" s="28"/>
      <c r="M994" s="31"/>
    </row>
    <row r="995" spans="7:13" s="25" customFormat="1" ht="12">
      <c r="G995" s="28"/>
      <c r="M995" s="31"/>
    </row>
    <row r="996" spans="7:13" s="25" customFormat="1" ht="12">
      <c r="G996" s="28"/>
      <c r="M996" s="31"/>
    </row>
    <row r="997" spans="7:13" s="25" customFormat="1" ht="12">
      <c r="G997" s="28"/>
      <c r="M997" s="31"/>
    </row>
    <row r="998" spans="7:13" s="25" customFormat="1" ht="12">
      <c r="G998" s="28"/>
      <c r="M998" s="31"/>
    </row>
    <row r="999" spans="7:13" s="25" customFormat="1" ht="12">
      <c r="G999" s="28"/>
      <c r="M999" s="31"/>
    </row>
    <row r="1000" spans="7:13" s="25" customFormat="1" ht="12">
      <c r="G1000" s="28"/>
      <c r="M1000" s="31"/>
    </row>
    <row r="1001" spans="7:13" s="25" customFormat="1" ht="12">
      <c r="G1001" s="28"/>
      <c r="M1001" s="31"/>
    </row>
    <row r="1002" spans="7:13" s="25" customFormat="1" ht="12">
      <c r="G1002" s="28"/>
      <c r="M1002" s="31"/>
    </row>
    <row r="1003" spans="7:13" s="25" customFormat="1" ht="12">
      <c r="G1003" s="28"/>
      <c r="M1003" s="31"/>
    </row>
    <row r="1004" spans="7:13" s="25" customFormat="1" ht="12">
      <c r="G1004" s="28"/>
      <c r="M1004" s="31"/>
    </row>
    <row r="1005" spans="7:13" s="25" customFormat="1" ht="12">
      <c r="G1005" s="28"/>
      <c r="M1005" s="31"/>
    </row>
    <row r="1006" spans="7:13" s="25" customFormat="1" ht="12">
      <c r="G1006" s="28"/>
      <c r="M1006" s="31"/>
    </row>
    <row r="1007" spans="7:13" s="25" customFormat="1" ht="12">
      <c r="G1007" s="28"/>
      <c r="M1007" s="31"/>
    </row>
    <row r="1008" spans="7:13" s="25" customFormat="1" ht="12">
      <c r="G1008" s="28"/>
      <c r="M1008" s="31"/>
    </row>
    <row r="1009" spans="7:13" s="25" customFormat="1" ht="12">
      <c r="G1009" s="28"/>
      <c r="M1009" s="31"/>
    </row>
    <row r="1010" spans="7:13" s="25" customFormat="1" ht="12">
      <c r="G1010" s="28"/>
      <c r="M1010" s="31"/>
    </row>
    <row r="1011" spans="7:13" s="25" customFormat="1" ht="12">
      <c r="G1011" s="28"/>
      <c r="M1011" s="31"/>
    </row>
    <row r="1012" spans="7:13" s="25" customFormat="1" ht="12">
      <c r="G1012" s="28"/>
      <c r="M1012" s="31"/>
    </row>
    <row r="1013" spans="7:13" s="25" customFormat="1" ht="12">
      <c r="G1013" s="28"/>
      <c r="M1013" s="31"/>
    </row>
    <row r="1014" spans="7:13" s="25" customFormat="1" ht="12">
      <c r="G1014" s="28"/>
      <c r="M1014" s="31"/>
    </row>
    <row r="1015" spans="7:13" s="25" customFormat="1" ht="12">
      <c r="G1015" s="28"/>
      <c r="M1015" s="31"/>
    </row>
    <row r="1016" spans="7:13" s="25" customFormat="1" ht="12">
      <c r="G1016" s="28"/>
      <c r="M1016" s="31"/>
    </row>
    <row r="1017" spans="7:13" s="25" customFormat="1" ht="12">
      <c r="G1017" s="28"/>
      <c r="M1017" s="31"/>
    </row>
    <row r="1018" spans="7:13" s="25" customFormat="1" ht="12">
      <c r="G1018" s="28"/>
      <c r="M1018" s="31"/>
    </row>
    <row r="1019" spans="7:13" s="25" customFormat="1" ht="12">
      <c r="G1019" s="28"/>
      <c r="M1019" s="31"/>
    </row>
    <row r="1020" spans="7:13" s="25" customFormat="1" ht="12">
      <c r="G1020" s="28"/>
      <c r="M1020" s="31"/>
    </row>
    <row r="1021" spans="7:13" s="25" customFormat="1" ht="12">
      <c r="G1021" s="28"/>
      <c r="M1021" s="31"/>
    </row>
    <row r="1022" spans="7:13" s="25" customFormat="1" ht="12">
      <c r="G1022" s="28"/>
      <c r="M1022" s="31"/>
    </row>
    <row r="1023" spans="7:13" s="25" customFormat="1" ht="12">
      <c r="G1023" s="28"/>
      <c r="M1023" s="31"/>
    </row>
    <row r="1024" spans="7:13" s="25" customFormat="1" ht="12">
      <c r="G1024" s="28"/>
      <c r="M1024" s="31"/>
    </row>
    <row r="1025" spans="7:13" s="25" customFormat="1" ht="12">
      <c r="G1025" s="28"/>
      <c r="M1025" s="31"/>
    </row>
    <row r="1026" spans="7:13" s="25" customFormat="1" ht="12">
      <c r="G1026" s="28"/>
      <c r="M1026" s="31"/>
    </row>
    <row r="1027" spans="7:13" s="25" customFormat="1" ht="12">
      <c r="G1027" s="28"/>
      <c r="M1027" s="31"/>
    </row>
    <row r="1028" spans="7:13" s="25" customFormat="1" ht="12">
      <c r="G1028" s="28"/>
      <c r="M1028" s="31"/>
    </row>
    <row r="1029" spans="7:13" s="25" customFormat="1" ht="12">
      <c r="G1029" s="28"/>
      <c r="M1029" s="31"/>
    </row>
    <row r="1030" spans="7:13" s="25" customFormat="1" ht="12">
      <c r="G1030" s="28"/>
      <c r="M1030" s="31"/>
    </row>
    <row r="1031" spans="7:13" s="25" customFormat="1" ht="12">
      <c r="G1031" s="28"/>
      <c r="M1031" s="31"/>
    </row>
    <row r="1032" spans="7:13" s="25" customFormat="1" ht="12">
      <c r="G1032" s="28"/>
      <c r="M1032" s="31"/>
    </row>
    <row r="1033" spans="7:13" s="25" customFormat="1" ht="12">
      <c r="G1033" s="28"/>
      <c r="M1033" s="31"/>
    </row>
    <row r="1034" spans="7:13" s="25" customFormat="1" ht="12">
      <c r="G1034" s="28"/>
      <c r="M1034" s="31"/>
    </row>
    <row r="1035" spans="7:13" s="25" customFormat="1" ht="12">
      <c r="G1035" s="28"/>
      <c r="M1035" s="31"/>
    </row>
    <row r="1036" spans="7:13" s="25" customFormat="1" ht="12">
      <c r="G1036" s="28"/>
      <c r="M1036" s="31"/>
    </row>
    <row r="1037" spans="7:13" s="25" customFormat="1" ht="12">
      <c r="G1037" s="28"/>
      <c r="M1037" s="31"/>
    </row>
    <row r="1038" spans="7:13" s="25" customFormat="1" ht="12">
      <c r="G1038" s="28"/>
      <c r="M1038" s="31"/>
    </row>
    <row r="1039" spans="7:13" s="25" customFormat="1" ht="12">
      <c r="G1039" s="28"/>
      <c r="M1039" s="31"/>
    </row>
    <row r="1040" spans="7:13" s="25" customFormat="1" ht="12">
      <c r="G1040" s="28"/>
      <c r="M1040" s="31"/>
    </row>
    <row r="1041" spans="7:13" s="25" customFormat="1" ht="12">
      <c r="G1041" s="28"/>
      <c r="M1041" s="31"/>
    </row>
    <row r="1042" spans="7:13" s="25" customFormat="1" ht="12">
      <c r="G1042" s="28"/>
      <c r="M1042" s="31"/>
    </row>
    <row r="1043" spans="7:13" s="25" customFormat="1" ht="12">
      <c r="G1043" s="28"/>
      <c r="M1043" s="31"/>
    </row>
    <row r="1044" spans="7:13" s="25" customFormat="1" ht="12">
      <c r="G1044" s="28"/>
      <c r="M1044" s="31"/>
    </row>
    <row r="1045" spans="7:13" s="25" customFormat="1" ht="12">
      <c r="G1045" s="28"/>
      <c r="M1045" s="31"/>
    </row>
    <row r="1046" spans="7:13" s="25" customFormat="1" ht="12">
      <c r="G1046" s="28"/>
      <c r="M1046" s="31"/>
    </row>
    <row r="1047" spans="7:13" s="25" customFormat="1" ht="12">
      <c r="G1047" s="28"/>
      <c r="M1047" s="31"/>
    </row>
    <row r="1048" spans="7:13" s="25" customFormat="1" ht="12">
      <c r="G1048" s="28"/>
      <c r="M1048" s="31"/>
    </row>
    <row r="1049" spans="7:13" s="25" customFormat="1" ht="12">
      <c r="G1049" s="28"/>
      <c r="M1049" s="31"/>
    </row>
    <row r="1050" spans="7:13" s="25" customFormat="1" ht="12">
      <c r="G1050" s="28"/>
      <c r="M1050" s="31"/>
    </row>
    <row r="1051" spans="7:13" s="25" customFormat="1" ht="12">
      <c r="G1051" s="28"/>
      <c r="M1051" s="31"/>
    </row>
    <row r="1052" spans="7:13" s="25" customFormat="1" ht="12">
      <c r="G1052" s="28"/>
      <c r="M1052" s="31"/>
    </row>
    <row r="1053" spans="7:13" s="25" customFormat="1" ht="12">
      <c r="G1053" s="28"/>
      <c r="M1053" s="31"/>
    </row>
    <row r="1054" spans="7:13" s="25" customFormat="1" ht="12">
      <c r="G1054" s="28"/>
      <c r="M1054" s="31"/>
    </row>
    <row r="1055" spans="7:13" s="25" customFormat="1" ht="12">
      <c r="G1055" s="28"/>
      <c r="M1055" s="31"/>
    </row>
    <row r="1056" spans="7:13" s="25" customFormat="1" ht="12">
      <c r="G1056" s="28"/>
      <c r="M1056" s="31"/>
    </row>
    <row r="1057" spans="7:13" s="25" customFormat="1" ht="12">
      <c r="G1057" s="28"/>
      <c r="M1057" s="31"/>
    </row>
    <row r="1058" spans="7:13" s="25" customFormat="1" ht="12">
      <c r="G1058" s="28"/>
      <c r="M1058" s="31"/>
    </row>
    <row r="1059" spans="7:13" s="25" customFormat="1" ht="12">
      <c r="G1059" s="28"/>
      <c r="M1059" s="31"/>
    </row>
    <row r="1060" spans="7:13" s="25" customFormat="1" ht="12">
      <c r="G1060" s="28"/>
      <c r="M1060" s="31"/>
    </row>
    <row r="1061" spans="7:13" s="25" customFormat="1" ht="12">
      <c r="G1061" s="28"/>
      <c r="M1061" s="31"/>
    </row>
    <row r="1062" spans="7:13" s="25" customFormat="1" ht="12">
      <c r="G1062" s="28"/>
      <c r="M1062" s="31"/>
    </row>
    <row r="1063" spans="7:13" s="25" customFormat="1" ht="12">
      <c r="G1063" s="28"/>
      <c r="M1063" s="31"/>
    </row>
    <row r="1064" spans="7:13" s="25" customFormat="1" ht="12">
      <c r="G1064" s="28"/>
      <c r="M1064" s="31"/>
    </row>
    <row r="1065" spans="7:13" s="25" customFormat="1" ht="12">
      <c r="G1065" s="28"/>
      <c r="M1065" s="31"/>
    </row>
    <row r="1066" spans="7:13" s="25" customFormat="1" ht="12">
      <c r="G1066" s="28"/>
      <c r="M1066" s="31"/>
    </row>
    <row r="1067" spans="7:13" s="25" customFormat="1" ht="12">
      <c r="G1067" s="28"/>
      <c r="M1067" s="31"/>
    </row>
    <row r="1068" spans="7:13" s="25" customFormat="1" ht="12">
      <c r="G1068" s="28"/>
      <c r="M1068" s="31"/>
    </row>
    <row r="1069" spans="7:13" s="25" customFormat="1" ht="12">
      <c r="G1069" s="28"/>
      <c r="M1069" s="31"/>
    </row>
    <row r="1070" spans="7:13" s="25" customFormat="1" ht="12">
      <c r="G1070" s="28"/>
      <c r="M1070" s="31"/>
    </row>
    <row r="1071" spans="7:13" s="25" customFormat="1" ht="12">
      <c r="G1071" s="28"/>
      <c r="M1071" s="31"/>
    </row>
    <row r="1072" spans="7:13" s="25" customFormat="1" ht="12">
      <c r="G1072" s="28"/>
      <c r="M1072" s="31"/>
    </row>
    <row r="1073" spans="7:13" s="25" customFormat="1" ht="12">
      <c r="G1073" s="28"/>
      <c r="M1073" s="31"/>
    </row>
    <row r="1074" spans="7:13" s="25" customFormat="1" ht="12">
      <c r="G1074" s="28"/>
      <c r="M1074" s="31"/>
    </row>
    <row r="1075" spans="7:13" s="25" customFormat="1" ht="12">
      <c r="G1075" s="28"/>
      <c r="M1075" s="31"/>
    </row>
    <row r="1076" spans="7:13" s="25" customFormat="1" ht="12">
      <c r="G1076" s="28"/>
      <c r="M1076" s="31"/>
    </row>
    <row r="1077" spans="7:13" s="25" customFormat="1" ht="12">
      <c r="G1077" s="28"/>
      <c r="M1077" s="31"/>
    </row>
    <row r="1078" spans="7:13" s="25" customFormat="1" ht="12">
      <c r="G1078" s="28"/>
      <c r="M1078" s="31"/>
    </row>
    <row r="1079" spans="7:13" s="25" customFormat="1" ht="12">
      <c r="G1079" s="28"/>
      <c r="M1079" s="31"/>
    </row>
    <row r="1080" spans="7:13" s="25" customFormat="1" ht="12">
      <c r="G1080" s="28"/>
      <c r="M1080" s="31"/>
    </row>
    <row r="1081" spans="7:13" s="25" customFormat="1" ht="12">
      <c r="G1081" s="28"/>
      <c r="M1081" s="31"/>
    </row>
    <row r="1082" spans="7:13" s="25" customFormat="1" ht="12">
      <c r="G1082" s="28"/>
      <c r="M1082" s="31"/>
    </row>
    <row r="1083" spans="7:13" s="25" customFormat="1" ht="12">
      <c r="G1083" s="28"/>
      <c r="M1083" s="31"/>
    </row>
    <row r="1084" spans="7:13" s="25" customFormat="1" ht="12">
      <c r="G1084" s="28"/>
      <c r="M1084" s="31"/>
    </row>
    <row r="1085" spans="7:13" s="25" customFormat="1" ht="12">
      <c r="G1085" s="28"/>
      <c r="M1085" s="31"/>
    </row>
    <row r="1086" spans="7:13" s="25" customFormat="1" ht="12">
      <c r="G1086" s="28"/>
      <c r="M1086" s="31"/>
    </row>
    <row r="1087" spans="7:13" s="25" customFormat="1" ht="12">
      <c r="G1087" s="28"/>
      <c r="M1087" s="31"/>
    </row>
    <row r="1088" spans="7:13" s="25" customFormat="1" ht="12">
      <c r="G1088" s="28"/>
      <c r="M1088" s="31"/>
    </row>
    <row r="1089" spans="7:13" s="25" customFormat="1" ht="12">
      <c r="G1089" s="28"/>
      <c r="M1089" s="31"/>
    </row>
    <row r="1090" spans="7:13" s="25" customFormat="1" ht="12">
      <c r="G1090" s="28"/>
      <c r="M1090" s="31"/>
    </row>
    <row r="1091" spans="7:13" s="25" customFormat="1" ht="12">
      <c r="G1091" s="28"/>
      <c r="M1091" s="31"/>
    </row>
    <row r="1092" spans="7:13" s="25" customFormat="1" ht="12">
      <c r="G1092" s="28"/>
      <c r="M1092" s="31"/>
    </row>
    <row r="1093" spans="7:13" s="25" customFormat="1" ht="12">
      <c r="G1093" s="28"/>
      <c r="M1093" s="31"/>
    </row>
    <row r="1094" spans="7:13" s="25" customFormat="1" ht="12">
      <c r="G1094" s="28"/>
      <c r="M1094" s="31"/>
    </row>
    <row r="1095" spans="7:13" s="25" customFormat="1" ht="12">
      <c r="G1095" s="28"/>
      <c r="M1095" s="31"/>
    </row>
    <row r="1096" spans="7:13" s="25" customFormat="1" ht="12">
      <c r="G1096" s="28"/>
      <c r="M1096" s="31"/>
    </row>
    <row r="1097" spans="7:13" s="25" customFormat="1" ht="12">
      <c r="G1097" s="28"/>
      <c r="M1097" s="31"/>
    </row>
    <row r="1098" spans="7:13" s="25" customFormat="1" ht="12">
      <c r="G1098" s="28"/>
      <c r="M1098" s="31"/>
    </row>
    <row r="1099" spans="7:13" s="25" customFormat="1" ht="12">
      <c r="G1099" s="28"/>
      <c r="M1099" s="31"/>
    </row>
    <row r="1100" spans="7:13" s="25" customFormat="1" ht="12">
      <c r="G1100" s="28"/>
      <c r="M1100" s="31"/>
    </row>
    <row r="1101" spans="7:13" s="25" customFormat="1" ht="12">
      <c r="G1101" s="28"/>
      <c r="M1101" s="31"/>
    </row>
    <row r="1102" spans="7:13" s="25" customFormat="1" ht="12">
      <c r="G1102" s="28"/>
      <c r="M1102" s="31"/>
    </row>
    <row r="1103" spans="7:13" s="25" customFormat="1" ht="12">
      <c r="G1103" s="28"/>
      <c r="M1103" s="31"/>
    </row>
    <row r="1104" spans="7:13" s="25" customFormat="1" ht="12">
      <c r="G1104" s="28"/>
      <c r="M1104" s="31"/>
    </row>
    <row r="1105" spans="7:13" s="25" customFormat="1" ht="12">
      <c r="G1105" s="28"/>
      <c r="M1105" s="31"/>
    </row>
    <row r="1106" spans="7:13" s="25" customFormat="1" ht="12">
      <c r="G1106" s="28"/>
      <c r="M1106" s="31"/>
    </row>
    <row r="1107" spans="7:13" s="25" customFormat="1" ht="12">
      <c r="G1107" s="28"/>
      <c r="M1107" s="31"/>
    </row>
    <row r="1108" spans="7:13" s="25" customFormat="1" ht="12">
      <c r="G1108" s="28"/>
      <c r="M1108" s="31"/>
    </row>
    <row r="1109" spans="7:13" s="25" customFormat="1" ht="12">
      <c r="G1109" s="28"/>
      <c r="M1109" s="31"/>
    </row>
    <row r="1110" spans="7:13" s="25" customFormat="1" ht="12">
      <c r="G1110" s="28"/>
      <c r="M1110" s="31"/>
    </row>
    <row r="1111" spans="7:13" s="25" customFormat="1" ht="12">
      <c r="G1111" s="28"/>
      <c r="M1111" s="31"/>
    </row>
    <row r="1112" spans="7:13" s="25" customFormat="1" ht="12">
      <c r="G1112" s="28"/>
      <c r="M1112" s="31"/>
    </row>
    <row r="1113" spans="7:13" s="25" customFormat="1" ht="12">
      <c r="G1113" s="28"/>
      <c r="M1113" s="31"/>
    </row>
  </sheetData>
  <sheetProtection/>
  <autoFilter ref="A3:P88"/>
  <mergeCells count="1">
    <mergeCell ref="A1:P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2014-11-20T12:22:36Z</dcterms:modified>
  <cp:category/>
  <cp:version/>
  <cp:contentType/>
  <cp:contentStatus/>
</cp:coreProperties>
</file>